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karam\ビーイナフ Dropbox\ビーイナフ チーム フォルダ\①せやま印工務店\①工務店向け資料\②工務店配布ツール・資料\"/>
    </mc:Choice>
  </mc:AlternateContent>
  <xr:revisionPtr revIDLastSave="0" documentId="13_ncr:1_{BA38D391-14F3-4D93-BE1D-389EDEB37272}" xr6:coauthVersionLast="47" xr6:coauthVersionMax="47" xr10:uidLastSave="{00000000-0000-0000-0000-000000000000}"/>
  <bookViews>
    <workbookView xWindow="-120" yWindow="-120" windowWidth="29040" windowHeight="15720" xr2:uid="{41ED9CA2-1E23-45A2-ABAD-87A9DD5E5182}"/>
  </bookViews>
  <sheets>
    <sheet name="せやま基準一覧表" sheetId="5" r:id="rId1"/>
    <sheet name="選択リスト" sheetId="3" r:id="rId2"/>
  </sheets>
  <definedNames>
    <definedName name="_xlnm._FilterDatabase" localSheetId="1" hidden="1">選択リスト!$B$1:$C$79</definedName>
    <definedName name="_xlnm.Print_Area" localSheetId="0">せやま基準一覧表!$A$1:$P$171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56" i="5" l="1"/>
  <c r="O152" i="5"/>
  <c r="M155" i="5" l="1"/>
  <c r="O154" i="5"/>
  <c r="M151" i="5"/>
  <c r="O150" i="5"/>
  <c r="O148" i="5"/>
  <c r="O89" i="5"/>
</calcChain>
</file>

<file path=xl/sharedStrings.xml><?xml version="1.0" encoding="utf-8"?>
<sst xmlns="http://schemas.openxmlformats.org/spreadsheetml/2006/main" count="841" uniqueCount="555">
  <si>
    <t>基本測量費</t>
    <rPh sb="0" eb="2">
      <t>キホン</t>
    </rPh>
    <rPh sb="2" eb="4">
      <t>ソクリョウ</t>
    </rPh>
    <rPh sb="4" eb="5">
      <t>ヒ</t>
    </rPh>
    <phoneticPr fontId="3"/>
  </si>
  <si>
    <t>地盤調査費</t>
    <rPh sb="0" eb="2">
      <t>ジバン</t>
    </rPh>
    <rPh sb="2" eb="4">
      <t>チョウサ</t>
    </rPh>
    <rPh sb="4" eb="5">
      <t>ヒ</t>
    </rPh>
    <phoneticPr fontId="3"/>
  </si>
  <si>
    <t>運搬費</t>
    <rPh sb="0" eb="2">
      <t>ウンパン</t>
    </rPh>
    <rPh sb="2" eb="3">
      <t>ヒ</t>
    </rPh>
    <phoneticPr fontId="3"/>
  </si>
  <si>
    <t>産廃処理費</t>
    <rPh sb="0" eb="2">
      <t>サンパイ</t>
    </rPh>
    <rPh sb="2" eb="4">
      <t>ショリ</t>
    </rPh>
    <rPh sb="4" eb="5">
      <t>ヒ</t>
    </rPh>
    <phoneticPr fontId="3"/>
  </si>
  <si>
    <t>現場費用</t>
    <rPh sb="0" eb="2">
      <t>ゲンバ</t>
    </rPh>
    <rPh sb="2" eb="4">
      <t>ヒヨウ</t>
    </rPh>
    <phoneticPr fontId="3"/>
  </si>
  <si>
    <t>土砂処分費</t>
    <rPh sb="0" eb="2">
      <t>ドシャ</t>
    </rPh>
    <rPh sb="2" eb="4">
      <t>ショブン</t>
    </rPh>
    <rPh sb="4" eb="5">
      <t>ヒ</t>
    </rPh>
    <phoneticPr fontId="3"/>
  </si>
  <si>
    <t>仮設工事</t>
    <rPh sb="0" eb="2">
      <t>カセツ</t>
    </rPh>
    <rPh sb="2" eb="4">
      <t>コウジ</t>
    </rPh>
    <phoneticPr fontId="3"/>
  </si>
  <si>
    <t>敷地内給排水工事</t>
    <rPh sb="0" eb="2">
      <t>シキチ</t>
    </rPh>
    <rPh sb="2" eb="3">
      <t>ナイ</t>
    </rPh>
    <rPh sb="3" eb="6">
      <t>キュウハイスイ</t>
    </rPh>
    <rPh sb="6" eb="8">
      <t>コウジ</t>
    </rPh>
    <phoneticPr fontId="3"/>
  </si>
  <si>
    <t>項目</t>
    <rPh sb="0" eb="2">
      <t>コウモク</t>
    </rPh>
    <phoneticPr fontId="3"/>
  </si>
  <si>
    <t>住宅設備</t>
    <rPh sb="0" eb="2">
      <t>ジュウタク</t>
    </rPh>
    <rPh sb="2" eb="4">
      <t>セツビ</t>
    </rPh>
    <phoneticPr fontId="3"/>
  </si>
  <si>
    <t>玄関ドア</t>
    <rPh sb="0" eb="2">
      <t>ゲンカン</t>
    </rPh>
    <phoneticPr fontId="3"/>
  </si>
  <si>
    <t>デザイン</t>
    <phoneticPr fontId="3"/>
  </si>
  <si>
    <t>シューズクローク換気扇</t>
    <rPh sb="8" eb="11">
      <t>カンキセン</t>
    </rPh>
    <phoneticPr fontId="3"/>
  </si>
  <si>
    <t>2階防音配管</t>
    <rPh sb="1" eb="2">
      <t>カイ</t>
    </rPh>
    <phoneticPr fontId="3"/>
  </si>
  <si>
    <t>ソフトクローズドア（閉める方向）</t>
    <rPh sb="10" eb="11">
      <t>シ</t>
    </rPh>
    <rPh sb="13" eb="15">
      <t>ホウコウ</t>
    </rPh>
    <phoneticPr fontId="3"/>
  </si>
  <si>
    <t>立水栓</t>
    <phoneticPr fontId="3"/>
  </si>
  <si>
    <t>外部照明</t>
    <rPh sb="0" eb="2">
      <t>ガイブ</t>
    </rPh>
    <rPh sb="2" eb="4">
      <t>ショウメイ</t>
    </rPh>
    <phoneticPr fontId="3"/>
  </si>
  <si>
    <t>風災・空き巣対策</t>
    <rPh sb="0" eb="2">
      <t>フウサイ</t>
    </rPh>
    <rPh sb="3" eb="4">
      <t>ア</t>
    </rPh>
    <rPh sb="5" eb="6">
      <t>ス</t>
    </rPh>
    <rPh sb="6" eb="8">
      <t>タイサク</t>
    </rPh>
    <phoneticPr fontId="3"/>
  </si>
  <si>
    <t>シーリング処理有り</t>
    <rPh sb="5" eb="7">
      <t>ショリ</t>
    </rPh>
    <rPh sb="7" eb="8">
      <t>アリ</t>
    </rPh>
    <phoneticPr fontId="3"/>
  </si>
  <si>
    <t>シーリング処理無し</t>
    <rPh sb="5" eb="7">
      <t>ショリ</t>
    </rPh>
    <rPh sb="7" eb="8">
      <t>ナ</t>
    </rPh>
    <phoneticPr fontId="3"/>
  </si>
  <si>
    <t>水災対策（給湯器配管処理）</t>
    <rPh sb="0" eb="2">
      <t>スイサイ</t>
    </rPh>
    <rPh sb="2" eb="4">
      <t>タイサク</t>
    </rPh>
    <rPh sb="5" eb="8">
      <t>キュウトウキ</t>
    </rPh>
    <rPh sb="8" eb="10">
      <t>ハイカン</t>
    </rPh>
    <rPh sb="10" eb="12">
      <t>ショリ</t>
    </rPh>
    <phoneticPr fontId="3"/>
  </si>
  <si>
    <t>居室コンセント</t>
    <rPh sb="0" eb="2">
      <t>キョシツ</t>
    </rPh>
    <phoneticPr fontId="3"/>
  </si>
  <si>
    <t>省令準耐火構造</t>
    <rPh sb="0" eb="2">
      <t>ショウレイ</t>
    </rPh>
    <rPh sb="2" eb="3">
      <t>ジュン</t>
    </rPh>
    <rPh sb="3" eb="5">
      <t>タイカ</t>
    </rPh>
    <rPh sb="5" eb="7">
      <t>コウゾウ</t>
    </rPh>
    <phoneticPr fontId="3"/>
  </si>
  <si>
    <t>非省令準耐火構造</t>
    <rPh sb="0" eb="1">
      <t>ヒ</t>
    </rPh>
    <rPh sb="1" eb="3">
      <t>ショウレイ</t>
    </rPh>
    <rPh sb="3" eb="4">
      <t>ジュン</t>
    </rPh>
    <rPh sb="4" eb="6">
      <t>タイカ</t>
    </rPh>
    <rPh sb="6" eb="8">
      <t>コウゾウ</t>
    </rPh>
    <phoneticPr fontId="3"/>
  </si>
  <si>
    <t>火災対策</t>
    <rPh sb="0" eb="2">
      <t>カサイ</t>
    </rPh>
    <rPh sb="2" eb="4">
      <t>タイサク</t>
    </rPh>
    <phoneticPr fontId="3"/>
  </si>
  <si>
    <t>災害対策</t>
    <rPh sb="0" eb="2">
      <t>サイガイ</t>
    </rPh>
    <rPh sb="2" eb="4">
      <t>タイサク</t>
    </rPh>
    <phoneticPr fontId="3"/>
  </si>
  <si>
    <t>TV端子付きコンセント</t>
    <rPh sb="2" eb="4">
      <t>タンシ</t>
    </rPh>
    <rPh sb="4" eb="5">
      <t>ツ</t>
    </rPh>
    <phoneticPr fontId="3"/>
  </si>
  <si>
    <t>収納内の棚板/ハンガーパイプ/枕棚等</t>
    <rPh sb="0" eb="2">
      <t>シュウノウ</t>
    </rPh>
    <rPh sb="2" eb="3">
      <t>ナイ</t>
    </rPh>
    <rPh sb="4" eb="6">
      <t>タナイタ</t>
    </rPh>
    <rPh sb="15" eb="17">
      <t>マクラダナ</t>
    </rPh>
    <rPh sb="17" eb="18">
      <t>トウ</t>
    </rPh>
    <phoneticPr fontId="3"/>
  </si>
  <si>
    <t>網戸</t>
    <rPh sb="0" eb="2">
      <t>アミド</t>
    </rPh>
    <phoneticPr fontId="3"/>
  </si>
  <si>
    <t>60%以上</t>
    <rPh sb="3" eb="5">
      <t>イジョウ</t>
    </rPh>
    <phoneticPr fontId="3"/>
  </si>
  <si>
    <t>50%以上</t>
    <rPh sb="3" eb="5">
      <t>イジョウ</t>
    </rPh>
    <phoneticPr fontId="3"/>
  </si>
  <si>
    <t>50%未満</t>
    <rPh sb="3" eb="5">
      <t>ミマン</t>
    </rPh>
    <phoneticPr fontId="3"/>
  </si>
  <si>
    <t>設計強度</t>
    <rPh sb="0" eb="2">
      <t>セッケイ</t>
    </rPh>
    <rPh sb="2" eb="4">
      <t>キョウド</t>
    </rPh>
    <phoneticPr fontId="3"/>
  </si>
  <si>
    <t>録画機能付きインターホン</t>
    <rPh sb="0" eb="2">
      <t>ロクガ</t>
    </rPh>
    <rPh sb="2" eb="4">
      <t>キノウ</t>
    </rPh>
    <rPh sb="4" eb="5">
      <t>ツ</t>
    </rPh>
    <phoneticPr fontId="3"/>
  </si>
  <si>
    <t>ピレスロイド系の防蟻防湿シート
＋防蟻剤処理</t>
    <rPh sb="17" eb="19">
      <t>ボウギ</t>
    </rPh>
    <rPh sb="19" eb="20">
      <t>ザイ</t>
    </rPh>
    <rPh sb="20" eb="22">
      <t>ショリ</t>
    </rPh>
    <phoneticPr fontId="3"/>
  </si>
  <si>
    <t>ピレスロイド系の防蟻防湿シート</t>
    <rPh sb="6" eb="7">
      <t>ケイ</t>
    </rPh>
    <phoneticPr fontId="3"/>
  </si>
  <si>
    <t>防蟻剤加圧注入/
ネオニコチノイド系の防蟻防湿シート</t>
    <phoneticPr fontId="3"/>
  </si>
  <si>
    <t>シロアリ対策</t>
    <rPh sb="4" eb="6">
      <t>タイサク</t>
    </rPh>
    <phoneticPr fontId="3"/>
  </si>
  <si>
    <t>布基礎</t>
    <rPh sb="0" eb="1">
      <t>ヌノ</t>
    </rPh>
    <rPh sb="1" eb="3">
      <t>キソ</t>
    </rPh>
    <phoneticPr fontId="3"/>
  </si>
  <si>
    <t>20年保証</t>
    <rPh sb="2" eb="3">
      <t>ネン</t>
    </rPh>
    <rPh sb="3" eb="5">
      <t>ホショウ</t>
    </rPh>
    <phoneticPr fontId="3"/>
  </si>
  <si>
    <t>10年保証</t>
    <rPh sb="2" eb="3">
      <t>ネン</t>
    </rPh>
    <rPh sb="3" eb="5">
      <t>ホショウ</t>
    </rPh>
    <phoneticPr fontId="3"/>
  </si>
  <si>
    <t>保証無</t>
    <rPh sb="0" eb="2">
      <t>ホショウ</t>
    </rPh>
    <rPh sb="2" eb="3">
      <t>ナ</t>
    </rPh>
    <phoneticPr fontId="3"/>
  </si>
  <si>
    <t>地盤保証</t>
    <rPh sb="0" eb="2">
      <t>ジバン</t>
    </rPh>
    <rPh sb="2" eb="4">
      <t>ホショウ</t>
    </rPh>
    <phoneticPr fontId="3"/>
  </si>
  <si>
    <t>地盤・基礎</t>
    <rPh sb="0" eb="2">
      <t>ジバン</t>
    </rPh>
    <rPh sb="3" eb="5">
      <t>キソ</t>
    </rPh>
    <phoneticPr fontId="3"/>
  </si>
  <si>
    <t>洗面台</t>
    <rPh sb="0" eb="2">
      <t>センメン</t>
    </rPh>
    <rPh sb="2" eb="3">
      <t>ダイ</t>
    </rPh>
    <phoneticPr fontId="3"/>
  </si>
  <si>
    <t>MPPT無し</t>
    <rPh sb="4" eb="5">
      <t>ナ</t>
    </rPh>
    <phoneticPr fontId="3"/>
  </si>
  <si>
    <t>タオルリング</t>
    <phoneticPr fontId="3"/>
  </si>
  <si>
    <t>暖房便座</t>
    <rPh sb="0" eb="2">
      <t>ダンボウ</t>
    </rPh>
    <rPh sb="2" eb="4">
      <t>ベンザ</t>
    </rPh>
    <phoneticPr fontId="3"/>
  </si>
  <si>
    <t>高級改質アスファルトルーフィング</t>
    <rPh sb="0" eb="2">
      <t>コウキュウ</t>
    </rPh>
    <rPh sb="2" eb="4">
      <t>カイシツ</t>
    </rPh>
    <phoneticPr fontId="3"/>
  </si>
  <si>
    <t>改質アスファルトルーフィング</t>
    <rPh sb="0" eb="2">
      <t>カイシツ</t>
    </rPh>
    <phoneticPr fontId="3"/>
  </si>
  <si>
    <t>アスファルトルーフィング940</t>
    <phoneticPr fontId="3"/>
  </si>
  <si>
    <t>紙巻き器（2連）</t>
    <rPh sb="0" eb="4">
      <t>カミマキキ</t>
    </rPh>
    <rPh sb="6" eb="7">
      <t>レン</t>
    </rPh>
    <phoneticPr fontId="3"/>
  </si>
  <si>
    <t>自動洗浄（リモコン洗浄ボタン付き）</t>
    <phoneticPr fontId="3"/>
  </si>
  <si>
    <t>トイレ（2階）</t>
    <rPh sb="5" eb="6">
      <t>カイ</t>
    </rPh>
    <phoneticPr fontId="3"/>
  </si>
  <si>
    <t>ガルバリウム鋼板</t>
    <phoneticPr fontId="3"/>
  </si>
  <si>
    <t>屋根材</t>
    <rPh sb="0" eb="2">
      <t>ヤネ</t>
    </rPh>
    <rPh sb="2" eb="3">
      <t>ザイ</t>
    </rPh>
    <phoneticPr fontId="3"/>
  </si>
  <si>
    <t>屋根</t>
    <rPh sb="0" eb="1">
      <t>ヤ</t>
    </rPh>
    <rPh sb="1" eb="2">
      <t>ネ</t>
    </rPh>
    <phoneticPr fontId="3"/>
  </si>
  <si>
    <t>保証無し</t>
    <phoneticPr fontId="3"/>
  </si>
  <si>
    <t>セルフクリーニング機能あり</t>
    <rPh sb="9" eb="11">
      <t>キノウ</t>
    </rPh>
    <phoneticPr fontId="3"/>
  </si>
  <si>
    <t>セルフクリーニング機能なし</t>
    <rPh sb="9" eb="11">
      <t>キノウ</t>
    </rPh>
    <phoneticPr fontId="3"/>
  </si>
  <si>
    <t>自動ふた/便座開閉（リモコン開閉ボタン付き）</t>
    <rPh sb="0" eb="2">
      <t>ジドウ</t>
    </rPh>
    <rPh sb="5" eb="7">
      <t>ベンザ</t>
    </rPh>
    <rPh sb="7" eb="9">
      <t>カイヘイ</t>
    </rPh>
    <rPh sb="14" eb="16">
      <t>カイヘイ</t>
    </rPh>
    <rPh sb="19" eb="20">
      <t>ツ</t>
    </rPh>
    <phoneticPr fontId="3"/>
  </si>
  <si>
    <t>塗り壁/ALC</t>
    <rPh sb="0" eb="1">
      <t>ヌ</t>
    </rPh>
    <rPh sb="2" eb="3">
      <t>カベ</t>
    </rPh>
    <phoneticPr fontId="3"/>
  </si>
  <si>
    <t>外壁</t>
    <rPh sb="0" eb="2">
      <t>ガイヘキ</t>
    </rPh>
    <phoneticPr fontId="3"/>
  </si>
  <si>
    <t>メンテナンス</t>
    <phoneticPr fontId="3"/>
  </si>
  <si>
    <t>自動洗浄（リモコン洗浄ボタン付き）</t>
    <rPh sb="0" eb="2">
      <t>ジドウ</t>
    </rPh>
    <rPh sb="2" eb="4">
      <t>センジョウ</t>
    </rPh>
    <rPh sb="9" eb="11">
      <t>センジョウ</t>
    </rPh>
    <rPh sb="14" eb="15">
      <t>ツ</t>
    </rPh>
    <phoneticPr fontId="3"/>
  </si>
  <si>
    <t>追い焚き機能</t>
    <rPh sb="0" eb="1">
      <t>オ</t>
    </rPh>
    <rPh sb="2" eb="3">
      <t>タ</t>
    </rPh>
    <rPh sb="4" eb="6">
      <t>キノウ</t>
    </rPh>
    <phoneticPr fontId="3"/>
  </si>
  <si>
    <t>システム種類/ダクト計画（メンテナンス）</t>
    <rPh sb="4" eb="6">
      <t>シュルイ</t>
    </rPh>
    <rPh sb="10" eb="12">
      <t>ケイカク</t>
    </rPh>
    <phoneticPr fontId="3"/>
  </si>
  <si>
    <t>換気システム</t>
    <rPh sb="0" eb="2">
      <t>カンキ</t>
    </rPh>
    <phoneticPr fontId="3"/>
  </si>
  <si>
    <t>0.4以下</t>
    <rPh sb="3" eb="5">
      <t>イカ</t>
    </rPh>
    <phoneticPr fontId="3"/>
  </si>
  <si>
    <t>0.7以下</t>
    <rPh sb="3" eb="5">
      <t>イカ</t>
    </rPh>
    <phoneticPr fontId="3"/>
  </si>
  <si>
    <t>2.0以下</t>
    <rPh sb="3" eb="5">
      <t>イカ</t>
    </rPh>
    <phoneticPr fontId="3"/>
  </si>
  <si>
    <t>気密測定無/2.0超</t>
    <rPh sb="9" eb="10">
      <t>コ</t>
    </rPh>
    <phoneticPr fontId="3"/>
  </si>
  <si>
    <t>C値</t>
    <rPh sb="1" eb="2">
      <t>アタイ</t>
    </rPh>
    <phoneticPr fontId="3"/>
  </si>
  <si>
    <t>気密</t>
    <rPh sb="0" eb="2">
      <t>キミツ</t>
    </rPh>
    <phoneticPr fontId="3"/>
  </si>
  <si>
    <t>人造大理石浴槽</t>
    <rPh sb="0" eb="2">
      <t>ジンゾウ</t>
    </rPh>
    <rPh sb="2" eb="5">
      <t>ダイリセキ</t>
    </rPh>
    <rPh sb="5" eb="7">
      <t>ヨクソウ</t>
    </rPh>
    <phoneticPr fontId="3"/>
  </si>
  <si>
    <t>D3・K3</t>
    <phoneticPr fontId="3"/>
  </si>
  <si>
    <t>D４・K4</t>
    <phoneticPr fontId="3"/>
  </si>
  <si>
    <t>玄関ドアの断熱</t>
    <rPh sb="0" eb="2">
      <t>ゲンカン</t>
    </rPh>
    <rPh sb="5" eb="7">
      <t>ダンネツ</t>
    </rPh>
    <phoneticPr fontId="3"/>
  </si>
  <si>
    <t>断熱浴槽＋断熱ふた</t>
    <rPh sb="5" eb="7">
      <t>ダンネツ</t>
    </rPh>
    <phoneticPr fontId="3"/>
  </si>
  <si>
    <t>床下の断熱（底冷え対策）</t>
    <rPh sb="0" eb="2">
      <t>ユカシタ</t>
    </rPh>
    <rPh sb="3" eb="5">
      <t>ダンネツ</t>
    </rPh>
    <rPh sb="6" eb="8">
      <t>ソコビ</t>
    </rPh>
    <rPh sb="9" eb="11">
      <t>タイサク</t>
    </rPh>
    <phoneticPr fontId="3"/>
  </si>
  <si>
    <t>ユニットバス
/給湯器</t>
    <rPh sb="8" eb="11">
      <t>キュウトウキ</t>
    </rPh>
    <phoneticPr fontId="3"/>
  </si>
  <si>
    <t>壁の3倍</t>
    <rPh sb="0" eb="1">
      <t>カベ</t>
    </rPh>
    <rPh sb="3" eb="4">
      <t>バイ</t>
    </rPh>
    <phoneticPr fontId="3"/>
  </si>
  <si>
    <t>屋根断熱</t>
    <rPh sb="0" eb="2">
      <t>ヤネ</t>
    </rPh>
    <rPh sb="2" eb="4">
      <t>ダンネツ</t>
    </rPh>
    <phoneticPr fontId="3"/>
  </si>
  <si>
    <t>天井断熱</t>
    <rPh sb="0" eb="2">
      <t>テンジョウ</t>
    </rPh>
    <rPh sb="2" eb="4">
      <t>ダンネツ</t>
    </rPh>
    <phoneticPr fontId="3"/>
  </si>
  <si>
    <t>屋根裏の断熱　種類（夏の暑さ対策）</t>
    <rPh sb="0" eb="3">
      <t>ヤネウラ</t>
    </rPh>
    <rPh sb="4" eb="6">
      <t>ダンネツ</t>
    </rPh>
    <rPh sb="7" eb="9">
      <t>シュルイ</t>
    </rPh>
    <rPh sb="10" eb="11">
      <t>ナツ</t>
    </rPh>
    <rPh sb="12" eb="13">
      <t>アツ</t>
    </rPh>
    <rPh sb="14" eb="16">
      <t>タイサク</t>
    </rPh>
    <phoneticPr fontId="3"/>
  </si>
  <si>
    <t>水切りかご</t>
    <rPh sb="0" eb="2">
      <t>ミズキ</t>
    </rPh>
    <phoneticPr fontId="3"/>
  </si>
  <si>
    <t>同時給排気型レンジフード（or差圧給気口）</t>
    <rPh sb="0" eb="2">
      <t>ドウジ</t>
    </rPh>
    <rPh sb="2" eb="5">
      <t>キュウハイキ</t>
    </rPh>
    <rPh sb="5" eb="6">
      <t>ガタ</t>
    </rPh>
    <rPh sb="15" eb="17">
      <t>サアツ</t>
    </rPh>
    <rPh sb="17" eb="20">
      <t>キュウキコウ</t>
    </rPh>
    <phoneticPr fontId="3"/>
  </si>
  <si>
    <t>断熱</t>
    <rPh sb="0" eb="2">
      <t>ダンネツ</t>
    </rPh>
    <phoneticPr fontId="3"/>
  </si>
  <si>
    <t>-</t>
    <phoneticPr fontId="3"/>
  </si>
  <si>
    <t>クリプトンガス</t>
    <phoneticPr fontId="3"/>
  </si>
  <si>
    <t>アルゴンガス</t>
    <phoneticPr fontId="3"/>
  </si>
  <si>
    <t>空気</t>
    <rPh sb="0" eb="2">
      <t>クウキ</t>
    </rPh>
    <phoneticPr fontId="3"/>
  </si>
  <si>
    <t>中空層</t>
    <rPh sb="0" eb="2">
      <t>チュウクウ</t>
    </rPh>
    <rPh sb="2" eb="3">
      <t>ソウ</t>
    </rPh>
    <phoneticPr fontId="3"/>
  </si>
  <si>
    <t>ガラス</t>
    <phoneticPr fontId="3"/>
  </si>
  <si>
    <t>サッシ</t>
    <phoneticPr fontId="3"/>
  </si>
  <si>
    <t>窓</t>
    <rPh sb="0" eb="1">
      <t>マド</t>
    </rPh>
    <phoneticPr fontId="3"/>
  </si>
  <si>
    <t>基本性能</t>
    <rPh sb="0" eb="2">
      <t>キホン</t>
    </rPh>
    <rPh sb="2" eb="4">
      <t>セイノウ</t>
    </rPh>
    <phoneticPr fontId="3"/>
  </si>
  <si>
    <t>キッチン/
食器棚</t>
    <rPh sb="6" eb="8">
      <t>ショッキ</t>
    </rPh>
    <rPh sb="8" eb="9">
      <t>ダナ</t>
    </rPh>
    <phoneticPr fontId="3"/>
  </si>
  <si>
    <t>タイル</t>
    <phoneticPr fontId="3"/>
  </si>
  <si>
    <t>0.2以下</t>
    <rPh sb="3" eb="5">
      <t>イカ</t>
    </rPh>
    <phoneticPr fontId="3"/>
  </si>
  <si>
    <t>0.15以下</t>
    <rPh sb="4" eb="6">
      <t>イカ</t>
    </rPh>
    <phoneticPr fontId="3"/>
  </si>
  <si>
    <t>0.25以下</t>
    <rPh sb="4" eb="6">
      <t>イカ</t>
    </rPh>
    <phoneticPr fontId="3"/>
  </si>
  <si>
    <t>0.3以下</t>
    <rPh sb="3" eb="5">
      <t>イカ</t>
    </rPh>
    <phoneticPr fontId="3"/>
  </si>
  <si>
    <t>設計費/諸官庁手続き費用</t>
    <rPh sb="0" eb="2">
      <t>セッケイ</t>
    </rPh>
    <rPh sb="2" eb="3">
      <t>ヒ</t>
    </rPh>
    <rPh sb="4" eb="5">
      <t>ショ</t>
    </rPh>
    <rPh sb="5" eb="7">
      <t>カンチョウ</t>
    </rPh>
    <rPh sb="7" eb="9">
      <t>テツヅ</t>
    </rPh>
    <rPh sb="10" eb="12">
      <t>ヒヨウ</t>
    </rPh>
    <phoneticPr fontId="3"/>
  </si>
  <si>
    <t>ベタ基礎</t>
    <rPh sb="2" eb="4">
      <t>キソ</t>
    </rPh>
    <phoneticPr fontId="3"/>
  </si>
  <si>
    <t>〇</t>
    <phoneticPr fontId="3"/>
  </si>
  <si>
    <t>×　完全に不足</t>
    <rPh sb="2" eb="4">
      <t>カンゼン</t>
    </rPh>
    <rPh sb="5" eb="7">
      <t>フソク</t>
    </rPh>
    <phoneticPr fontId="3"/>
  </si>
  <si>
    <t>△　少し不足</t>
    <rPh sb="2" eb="3">
      <t>スコ</t>
    </rPh>
    <rPh sb="4" eb="6">
      <t>フソク</t>
    </rPh>
    <phoneticPr fontId="3"/>
  </si>
  <si>
    <t>〇　『ちょうどいい塩梅』</t>
    <rPh sb="9" eb="11">
      <t>アンバイ</t>
    </rPh>
    <phoneticPr fontId="3"/>
  </si>
  <si>
    <t>◎　余裕があれば</t>
    <rPh sb="2" eb="4">
      <t>ヨユウ</t>
    </rPh>
    <phoneticPr fontId="3"/>
  </si>
  <si>
    <t>備考</t>
    <rPh sb="0" eb="2">
      <t>ビコウ</t>
    </rPh>
    <phoneticPr fontId="3"/>
  </si>
  <si>
    <t>屋根防水シート</t>
    <rPh sb="0" eb="1">
      <t>ヤ</t>
    </rPh>
    <rPh sb="1" eb="2">
      <t>ネ</t>
    </rPh>
    <rPh sb="2" eb="4">
      <t>ボウスイ</t>
    </rPh>
    <phoneticPr fontId="3"/>
  </si>
  <si>
    <t>幅90cmの洗面台</t>
    <rPh sb="0" eb="1">
      <t>ハバ</t>
    </rPh>
    <rPh sb="6" eb="9">
      <t>センメンダイ</t>
    </rPh>
    <phoneticPr fontId="3"/>
  </si>
  <si>
    <t>照明</t>
    <rPh sb="0" eb="2">
      <t>ショウメイ</t>
    </rPh>
    <phoneticPr fontId="3"/>
  </si>
  <si>
    <t>全室LED照明</t>
    <rPh sb="0" eb="2">
      <t>ゼンシツ</t>
    </rPh>
    <rPh sb="5" eb="7">
      <t>ショウメイ</t>
    </rPh>
    <phoneticPr fontId="3"/>
  </si>
  <si>
    <t>人感センサー機能付き照明</t>
    <rPh sb="0" eb="2">
      <t>ジンカン</t>
    </rPh>
    <rPh sb="6" eb="8">
      <t>キノウ</t>
    </rPh>
    <rPh sb="8" eb="9">
      <t>ツ</t>
    </rPh>
    <rPh sb="10" eb="12">
      <t>ショウメイ</t>
    </rPh>
    <phoneticPr fontId="3"/>
  </si>
  <si>
    <t>調光機能付き照明</t>
    <rPh sb="0" eb="2">
      <t>チョウコウ</t>
    </rPh>
    <rPh sb="2" eb="4">
      <t>キノウ</t>
    </rPh>
    <rPh sb="4" eb="5">
      <t>ツ</t>
    </rPh>
    <rPh sb="6" eb="8">
      <t>ショウメイ</t>
    </rPh>
    <phoneticPr fontId="3"/>
  </si>
  <si>
    <t>調色機能付き照明</t>
    <rPh sb="0" eb="2">
      <t>チョウショク</t>
    </rPh>
    <rPh sb="2" eb="4">
      <t>キノウ</t>
    </rPh>
    <rPh sb="4" eb="5">
      <t>ツ</t>
    </rPh>
    <rPh sb="6" eb="8">
      <t>ショウメイ</t>
    </rPh>
    <phoneticPr fontId="3"/>
  </si>
  <si>
    <t>ペンダントライト</t>
    <phoneticPr fontId="3"/>
  </si>
  <si>
    <t>コンセント</t>
    <phoneticPr fontId="3"/>
  </si>
  <si>
    <t>防音・防臭・他</t>
    <rPh sb="0" eb="2">
      <t>ボウオン</t>
    </rPh>
    <rPh sb="3" eb="5">
      <t>ボウシュウ</t>
    </rPh>
    <rPh sb="6" eb="7">
      <t>ホカ</t>
    </rPh>
    <phoneticPr fontId="3"/>
  </si>
  <si>
    <t>ニッチ（1か所）</t>
    <rPh sb="6" eb="7">
      <t>ショ</t>
    </rPh>
    <phoneticPr fontId="3"/>
  </si>
  <si>
    <t>【判定】
×/△/〇/◎</t>
    <phoneticPr fontId="3"/>
  </si>
  <si>
    <t>LDの大きな窓：シャッターor防災窓</t>
    <phoneticPr fontId="3"/>
  </si>
  <si>
    <t>全室の大きな窓：シャッターor防災窓</t>
    <phoneticPr fontId="3"/>
  </si>
  <si>
    <t>シャッターor防災窓無し</t>
    <phoneticPr fontId="3"/>
  </si>
  <si>
    <t>ダクトレス 第3種換気/
ダクトレス 第１種換気</t>
    <rPh sb="6" eb="7">
      <t>ダイ</t>
    </rPh>
    <rPh sb="8" eb="9">
      <t>シュ</t>
    </rPh>
    <rPh sb="9" eb="11">
      <t>カンキ</t>
    </rPh>
    <rPh sb="19" eb="20">
      <t>ダイ</t>
    </rPh>
    <rPh sb="21" eb="22">
      <t>シュ</t>
    </rPh>
    <rPh sb="22" eb="24">
      <t>カンキ</t>
    </rPh>
    <phoneticPr fontId="3"/>
  </si>
  <si>
    <t>ダクト給気型 第１種換気</t>
    <phoneticPr fontId="3"/>
  </si>
  <si>
    <t>インターネット配管</t>
    <rPh sb="7" eb="9">
      <t>ハイカン</t>
    </rPh>
    <phoneticPr fontId="3"/>
  </si>
  <si>
    <t>基礎高</t>
    <rPh sb="0" eb="2">
      <t>キソ</t>
    </rPh>
    <rPh sb="2" eb="3">
      <t>タカ</t>
    </rPh>
    <phoneticPr fontId="3"/>
  </si>
  <si>
    <t>40cm以上</t>
    <rPh sb="4" eb="6">
      <t>イジョウ</t>
    </rPh>
    <phoneticPr fontId="3"/>
  </si>
  <si>
    <t>45cm以上</t>
    <rPh sb="4" eb="6">
      <t>イジョウ</t>
    </rPh>
    <phoneticPr fontId="3"/>
  </si>
  <si>
    <t>35cm以上</t>
    <rPh sb="4" eb="6">
      <t>イジョウ</t>
    </rPh>
    <phoneticPr fontId="3"/>
  </si>
  <si>
    <t>30cm以上</t>
    <rPh sb="4" eb="6">
      <t>イジョウ</t>
    </rPh>
    <phoneticPr fontId="3"/>
  </si>
  <si>
    <t>主寝室や子ども部屋の居室も含む</t>
    <rPh sb="0" eb="3">
      <t>シュシンシツ</t>
    </rPh>
    <rPh sb="4" eb="5">
      <t>コ</t>
    </rPh>
    <rPh sb="7" eb="9">
      <t>ヘヤ</t>
    </rPh>
    <rPh sb="10" eb="12">
      <t>キョシツ</t>
    </rPh>
    <rPh sb="13" eb="14">
      <t>フク</t>
    </rPh>
    <phoneticPr fontId="3"/>
  </si>
  <si>
    <t>都道府県</t>
    <rPh sb="0" eb="4">
      <t>トドウフケン</t>
    </rPh>
    <phoneticPr fontId="3"/>
  </si>
  <si>
    <t>省エネ区分</t>
    <rPh sb="0" eb="1">
      <t>ショウ</t>
    </rPh>
    <rPh sb="3" eb="5">
      <t>クブン</t>
    </rPh>
    <phoneticPr fontId="3"/>
  </si>
  <si>
    <t>北海道</t>
  </si>
  <si>
    <t>青森</t>
  </si>
  <si>
    <t>岩手</t>
  </si>
  <si>
    <t>宮城</t>
  </si>
  <si>
    <t>秋田</t>
  </si>
  <si>
    <t>山形</t>
  </si>
  <si>
    <t>福島</t>
  </si>
  <si>
    <t>茨城</t>
  </si>
  <si>
    <t>栃木</t>
  </si>
  <si>
    <t>群馬</t>
  </si>
  <si>
    <t>埼玉</t>
  </si>
  <si>
    <t>千葉</t>
  </si>
  <si>
    <t>新潟</t>
  </si>
  <si>
    <t>富山</t>
  </si>
  <si>
    <t>石川</t>
  </si>
  <si>
    <t>福井</t>
  </si>
  <si>
    <t>山梨</t>
  </si>
  <si>
    <t>長野</t>
  </si>
  <si>
    <t>岐阜</t>
  </si>
  <si>
    <t>静岡</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</si>
  <si>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</si>
  <si>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</si>
  <si>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</si>
  <si>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</si>
  <si>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</si>
  <si>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</si>
  <si>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</si>
  <si>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</si>
  <si>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</si>
  <si>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</si>
  <si>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</si>
  <si>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</si>
  <si>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</si>
  <si>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</si>
  <si>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</si>
  <si>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</si>
  <si>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</si>
  <si>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</si>
  <si>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</si>
  <si>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</si>
  <si>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</si>
  <si>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</si>
  <si>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</si>
  <si>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</si>
  <si>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t>
    <phoneticPr fontId="3"/>
  </si>
  <si>
    <t>★★</t>
    <phoneticPr fontId="3"/>
  </si>
  <si>
    <t>★</t>
    <phoneticPr fontId="3"/>
  </si>
  <si>
    <t>優先度</t>
  </si>
  <si>
    <t>優先度</t>
    <rPh sb="0" eb="3">
      <t>ユウセンド</t>
    </rPh>
    <phoneticPr fontId="3"/>
  </si>
  <si>
    <t>スペーサー　※準防火地域の場合は、アルミスペーサーでOK</t>
    <rPh sb="7" eb="8">
      <t>ジュン</t>
    </rPh>
    <rPh sb="8" eb="10">
      <t>ボウカ</t>
    </rPh>
    <rPh sb="10" eb="12">
      <t>チイキ</t>
    </rPh>
    <rPh sb="13" eb="15">
      <t>バアイ</t>
    </rPh>
    <phoneticPr fontId="3"/>
  </si>
  <si>
    <t>窯業系サイディング</t>
    <rPh sb="0" eb="2">
      <t>ヨウギョウ</t>
    </rPh>
    <rPh sb="2" eb="3">
      <t>ケイ</t>
    </rPh>
    <phoneticPr fontId="3"/>
  </si>
  <si>
    <t>保証無し</t>
    <rPh sb="0" eb="2">
      <t>ホショウ</t>
    </rPh>
    <rPh sb="2" eb="3">
      <t>ナ</t>
    </rPh>
    <phoneticPr fontId="3"/>
  </si>
  <si>
    <t>15年保証</t>
    <rPh sb="2" eb="3">
      <t>ネン</t>
    </rPh>
    <rPh sb="3" eb="5">
      <t>ホショウ</t>
    </rPh>
    <phoneticPr fontId="3"/>
  </si>
  <si>
    <t>20年以上保証</t>
    <rPh sb="3" eb="5">
      <t>イジョウ</t>
    </rPh>
    <phoneticPr fontId="3"/>
  </si>
  <si>
    <t>ハザードエリアのみ積雪地域タイプを使用</t>
    <rPh sb="9" eb="11">
      <t>セキセツ</t>
    </rPh>
    <rPh sb="11" eb="13">
      <t>チイキ</t>
    </rPh>
    <rPh sb="17" eb="19">
      <t>シヨウ</t>
    </rPh>
    <phoneticPr fontId="3"/>
  </si>
  <si>
    <t>一般タイプを使用</t>
    <rPh sb="0" eb="2">
      <t>イッパン</t>
    </rPh>
    <rPh sb="6" eb="8">
      <t>シヨウ</t>
    </rPh>
    <phoneticPr fontId="3"/>
  </si>
  <si>
    <t>壁直下率（プラン時目標値）</t>
    <rPh sb="0" eb="1">
      <t>カベ</t>
    </rPh>
    <rPh sb="1" eb="3">
      <t>チョッカ</t>
    </rPh>
    <rPh sb="3" eb="4">
      <t>リツ</t>
    </rPh>
    <rPh sb="8" eb="9">
      <t>ジ</t>
    </rPh>
    <rPh sb="9" eb="12">
      <t>モクヒョウチ</t>
    </rPh>
    <phoneticPr fontId="3"/>
  </si>
  <si>
    <t>偏心率（設計時目標値）</t>
    <rPh sb="0" eb="2">
      <t>ヘンシン</t>
    </rPh>
    <rPh sb="2" eb="3">
      <t>リツ</t>
    </rPh>
    <rPh sb="4" eb="7">
      <t>セッケイジ</t>
    </rPh>
    <rPh sb="7" eb="10">
      <t>モクヒョウチ</t>
    </rPh>
    <phoneticPr fontId="3"/>
  </si>
  <si>
    <t>東京（23区）</t>
    <phoneticPr fontId="3"/>
  </si>
  <si>
    <t>東京（23区以外）</t>
    <rPh sb="6" eb="8">
      <t>イガイ</t>
    </rPh>
    <phoneticPr fontId="3"/>
  </si>
  <si>
    <t>神奈川（横浜市・川崎市）</t>
    <rPh sb="4" eb="7">
      <t>ヨコハマシ</t>
    </rPh>
    <rPh sb="8" eb="11">
      <t>カワサキシ</t>
    </rPh>
    <phoneticPr fontId="3"/>
  </si>
  <si>
    <t>神奈川（横浜市・川崎市以外）</t>
    <rPh sb="11" eb="13">
      <t>イガイ</t>
    </rPh>
    <phoneticPr fontId="3"/>
  </si>
  <si>
    <t>工務店の仕様詳細
/メーカー・商品名</t>
    <rPh sb="0" eb="3">
      <t>コウムテン</t>
    </rPh>
    <rPh sb="4" eb="6">
      <t>シヨウ</t>
    </rPh>
    <rPh sb="6" eb="8">
      <t>ショウサイ</t>
    </rPh>
    <rPh sb="15" eb="18">
      <t>ショウヒンメイ</t>
    </rPh>
    <phoneticPr fontId="3"/>
  </si>
  <si>
    <t>◎</t>
    <phoneticPr fontId="3"/>
  </si>
  <si>
    <t>△</t>
    <phoneticPr fontId="3"/>
  </si>
  <si>
    <t>×</t>
    <phoneticPr fontId="3"/>
  </si>
  <si>
    <t>エリア調整</t>
    <rPh sb="3" eb="5">
      <t>チョウセイ</t>
    </rPh>
    <phoneticPr fontId="3"/>
  </si>
  <si>
    <t>0円</t>
    <rPh sb="1" eb="2">
      <t>エン</t>
    </rPh>
    <phoneticPr fontId="3"/>
  </si>
  <si>
    <t>+50万円</t>
    <rPh sb="3" eb="5">
      <t>マンエン</t>
    </rPh>
    <phoneticPr fontId="3"/>
  </si>
  <si>
    <t>+150万円</t>
    <rPh sb="4" eb="6">
      <t>マンエン</t>
    </rPh>
    <phoneticPr fontId="3"/>
  </si>
  <si>
    <t>+</t>
    <phoneticPr fontId="3"/>
  </si>
  <si>
    <t>寒冷地調整</t>
    <rPh sb="0" eb="3">
      <t>カンレイチ</t>
    </rPh>
    <rPh sb="3" eb="5">
      <t>チョウセイ</t>
    </rPh>
    <phoneticPr fontId="3"/>
  </si>
  <si>
    <t>～2021年5月</t>
    <rPh sb="5" eb="6">
      <t>ネン</t>
    </rPh>
    <rPh sb="7" eb="8">
      <t>ガツ</t>
    </rPh>
    <phoneticPr fontId="3"/>
  </si>
  <si>
    <t>時期</t>
    <rPh sb="0" eb="2">
      <t>ジキ</t>
    </rPh>
    <phoneticPr fontId="3"/>
  </si>
  <si>
    <t>関東～関西～九州など</t>
    <rPh sb="0" eb="2">
      <t>カントウ</t>
    </rPh>
    <rPh sb="3" eb="5">
      <t>カンサイ</t>
    </rPh>
    <rPh sb="6" eb="8">
      <t>キュウシュウ</t>
    </rPh>
    <phoneticPr fontId="3"/>
  </si>
  <si>
    <t>主なエリア</t>
    <rPh sb="0" eb="1">
      <t>オモ</t>
    </rPh>
    <phoneticPr fontId="3"/>
  </si>
  <si>
    <t>情勢を見ながら
随時決定していきます</t>
    <rPh sb="0" eb="2">
      <t>ジョウセイ</t>
    </rPh>
    <rPh sb="3" eb="4">
      <t>ミ</t>
    </rPh>
    <phoneticPr fontId="3"/>
  </si>
  <si>
    <t>判定</t>
    <rPh sb="0" eb="2">
      <t>ハンテイ</t>
    </rPh>
    <phoneticPr fontId="3"/>
  </si>
  <si>
    <t>優先度</t>
    <rPh sb="0" eb="2">
      <t>ユウセン</t>
    </rPh>
    <rPh sb="2" eb="3">
      <t>ド</t>
    </rPh>
    <phoneticPr fontId="3"/>
  </si>
  <si>
    <t>工務店の仕様詳細
/メーカー・商品名</t>
    <phoneticPr fontId="3"/>
  </si>
  <si>
    <t>外壁材の選択肢明示</t>
    <rPh sb="0" eb="2">
      <t>ガイヘキ</t>
    </rPh>
    <rPh sb="2" eb="3">
      <t>ザイ</t>
    </rPh>
    <rPh sb="4" eb="7">
      <t>センタクシ</t>
    </rPh>
    <rPh sb="7" eb="9">
      <t>メイジ</t>
    </rPh>
    <phoneticPr fontId="3"/>
  </si>
  <si>
    <t>基礎保護材</t>
    <rPh sb="0" eb="2">
      <t>キソ</t>
    </rPh>
    <rPh sb="2" eb="4">
      <t>ホゴ</t>
    </rPh>
    <rPh sb="4" eb="5">
      <t>ザイ</t>
    </rPh>
    <phoneticPr fontId="3"/>
  </si>
  <si>
    <t>玄関ドアの選択肢明示</t>
    <rPh sb="0" eb="2">
      <t>ゲンカン</t>
    </rPh>
    <phoneticPr fontId="3"/>
  </si>
  <si>
    <t>外部サッシの選択肢明示</t>
    <rPh sb="0" eb="2">
      <t>ガイブ</t>
    </rPh>
    <phoneticPr fontId="3"/>
  </si>
  <si>
    <t>+100万円</t>
    <rPh sb="3" eb="5">
      <t>マンエン</t>
    </rPh>
    <phoneticPr fontId="3"/>
  </si>
  <si>
    <t>+150万円</t>
    <rPh sb="3" eb="5">
      <t>マンエン</t>
    </rPh>
    <phoneticPr fontId="3"/>
  </si>
  <si>
    <t>2021年6月～2022年8月</t>
    <rPh sb="4" eb="5">
      <t>ネン</t>
    </rPh>
    <rPh sb="6" eb="7">
      <t>ガツ</t>
    </rPh>
    <rPh sb="12" eb="13">
      <t>ネン</t>
    </rPh>
    <rPh sb="14" eb="15">
      <t>ガツ</t>
    </rPh>
    <phoneticPr fontId="3"/>
  </si>
  <si>
    <t>0円</t>
    <rPh sb="0" eb="1">
      <t>マン</t>
    </rPh>
    <phoneticPr fontId="3"/>
  </si>
  <si>
    <t>+180万円</t>
    <rPh sb="3" eb="5">
      <t>マンエン</t>
    </rPh>
    <phoneticPr fontId="3"/>
  </si>
  <si>
    <t>2022年9月～2023年3月</t>
    <rPh sb="4" eb="5">
      <t>ネン</t>
    </rPh>
    <rPh sb="6" eb="7">
      <t>ガツ</t>
    </rPh>
    <rPh sb="12" eb="13">
      <t>ネン</t>
    </rPh>
    <rPh sb="14" eb="15">
      <t>ガツ</t>
    </rPh>
    <phoneticPr fontId="3"/>
  </si>
  <si>
    <t>無し</t>
    <rPh sb="0" eb="1">
      <t>ナ</t>
    </rPh>
    <phoneticPr fontId="3"/>
  </si>
  <si>
    <t>モルタル刷毛引き</t>
    <rPh sb="4" eb="6">
      <t>ハケ</t>
    </rPh>
    <rPh sb="6" eb="7">
      <t>ビ</t>
    </rPh>
    <phoneticPr fontId="3"/>
  </si>
  <si>
    <t>専門家による財務チェック済or完成保証への加盟登録（加入は任意）</t>
    <rPh sb="0" eb="3">
      <t>センモンカ</t>
    </rPh>
    <rPh sb="6" eb="8">
      <t>ザイム</t>
    </rPh>
    <rPh sb="12" eb="13">
      <t>スミ</t>
    </rPh>
    <rPh sb="15" eb="17">
      <t>カンセイ</t>
    </rPh>
    <rPh sb="17" eb="19">
      <t>ホショウ</t>
    </rPh>
    <rPh sb="21" eb="23">
      <t>カメイ</t>
    </rPh>
    <rPh sb="23" eb="25">
      <t>トウロク</t>
    </rPh>
    <rPh sb="26" eb="28">
      <t>カニュウ</t>
    </rPh>
    <rPh sb="29" eb="31">
      <t>ニンイ</t>
    </rPh>
    <phoneticPr fontId="3"/>
  </si>
  <si>
    <t>お掃除ロボット・スティック式掃除機用コンセント</t>
    <rPh sb="1" eb="3">
      <t>ソウジ</t>
    </rPh>
    <rPh sb="13" eb="14">
      <t>シキ</t>
    </rPh>
    <rPh sb="14" eb="17">
      <t>ソウジキ</t>
    </rPh>
    <rPh sb="17" eb="18">
      <t>ヨウ</t>
    </rPh>
    <phoneticPr fontId="3"/>
  </si>
  <si>
    <t>スマホ・電動自転車充電用コンセント</t>
    <rPh sb="4" eb="6">
      <t>デンドウ</t>
    </rPh>
    <rPh sb="6" eb="9">
      <t>ジテンシャ</t>
    </rPh>
    <phoneticPr fontId="3"/>
  </si>
  <si>
    <t>外部防水コンセント</t>
    <rPh sb="0" eb="2">
      <t>ガイブ</t>
    </rPh>
    <rPh sb="2" eb="4">
      <t>ボウスイ</t>
    </rPh>
    <phoneticPr fontId="3"/>
  </si>
  <si>
    <t>化粧スレート/スレート瓦/
アスファルトシングル</t>
    <rPh sb="0" eb="2">
      <t>ケショウ</t>
    </rPh>
    <rPh sb="11" eb="12">
      <t>カワラ</t>
    </rPh>
    <phoneticPr fontId="3"/>
  </si>
  <si>
    <t>高級ガルバリウム鋼板、瓦
※瓦は構造強化が必要</t>
    <rPh sb="0" eb="2">
      <t>コウキュウ</t>
    </rPh>
    <rPh sb="8" eb="10">
      <t>コウハン</t>
    </rPh>
    <rPh sb="11" eb="12">
      <t>カワラ</t>
    </rPh>
    <rPh sb="16" eb="18">
      <t>コウゾウ</t>
    </rPh>
    <rPh sb="18" eb="20">
      <t>キョウカ</t>
    </rPh>
    <rPh sb="21" eb="23">
      <t>ヒツヨウ</t>
    </rPh>
    <phoneticPr fontId="3"/>
  </si>
  <si>
    <t>4地域</t>
    <rPh sb="1" eb="3">
      <t>チイキ</t>
    </rPh>
    <phoneticPr fontId="3"/>
  </si>
  <si>
    <t>+70万円</t>
    <rPh sb="3" eb="5">
      <t>マンエン</t>
    </rPh>
    <phoneticPr fontId="3"/>
  </si>
  <si>
    <t>+30万円</t>
    <rPh sb="3" eb="5">
      <t>マンエン</t>
    </rPh>
    <phoneticPr fontId="3"/>
  </si>
  <si>
    <t>独立手洗い</t>
    <rPh sb="0" eb="2">
      <t>ドクリツ</t>
    </rPh>
    <phoneticPr fontId="3"/>
  </si>
  <si>
    <t>インテリア</t>
    <phoneticPr fontId="3"/>
  </si>
  <si>
    <t>1000番台アクセントクロス</t>
    <rPh sb="4" eb="6">
      <t>バンダイ</t>
    </rPh>
    <phoneticPr fontId="3"/>
  </si>
  <si>
    <t>各1か所ずつ</t>
    <rPh sb="0" eb="1">
      <t>カク</t>
    </rPh>
    <rPh sb="3" eb="4">
      <t>ショ</t>
    </rPh>
    <phoneticPr fontId="3"/>
  </si>
  <si>
    <t>弾性タイプの基礎保護材（外周部）</t>
    <rPh sb="0" eb="2">
      <t>ダンセイ</t>
    </rPh>
    <rPh sb="6" eb="8">
      <t>キソ</t>
    </rPh>
    <rPh sb="8" eb="10">
      <t>ホゴ</t>
    </rPh>
    <rPh sb="10" eb="11">
      <t>ザイ</t>
    </rPh>
    <rPh sb="12" eb="14">
      <t>ガイシュウ</t>
    </rPh>
    <rPh sb="14" eb="15">
      <t>ブ</t>
    </rPh>
    <phoneticPr fontId="3"/>
  </si>
  <si>
    <t>コーディネーターの経験・知識（有資格者or100件以上経験者）</t>
    <rPh sb="9" eb="11">
      <t>ケイケン</t>
    </rPh>
    <rPh sb="12" eb="14">
      <t>チシキ</t>
    </rPh>
    <phoneticPr fontId="3"/>
  </si>
  <si>
    <t>収納・洗濯</t>
    <rPh sb="0" eb="2">
      <t>シュウノウ</t>
    </rPh>
    <phoneticPr fontId="3"/>
  </si>
  <si>
    <t>リビング・ダイニング</t>
    <phoneticPr fontId="3"/>
  </si>
  <si>
    <t>キッチン手元灯orダイニング</t>
    <rPh sb="4" eb="6">
      <t>テモト</t>
    </rPh>
    <rPh sb="6" eb="7">
      <t>トウ</t>
    </rPh>
    <phoneticPr fontId="3"/>
  </si>
  <si>
    <t>玄関と駐車場が遠い場合</t>
    <rPh sb="0" eb="2">
      <t>ゲンカン</t>
    </rPh>
    <rPh sb="3" eb="6">
      <t>チュウシャジョウ</t>
    </rPh>
    <rPh sb="7" eb="8">
      <t>トオ</t>
    </rPh>
    <rPh sb="9" eb="11">
      <t>バアイ</t>
    </rPh>
    <phoneticPr fontId="3"/>
  </si>
  <si>
    <t>機能</t>
    <rPh sb="0" eb="2">
      <t>キノウ</t>
    </rPh>
    <phoneticPr fontId="3"/>
  </si>
  <si>
    <t>外部デザイン</t>
    <rPh sb="0" eb="2">
      <t>ガイブ</t>
    </rPh>
    <phoneticPr fontId="3"/>
  </si>
  <si>
    <t>全ての窓に設置</t>
    <rPh sb="0" eb="1">
      <t>スベ</t>
    </rPh>
    <rPh sb="3" eb="4">
      <t>マド</t>
    </rPh>
    <rPh sb="5" eb="7">
      <t>セッチ</t>
    </rPh>
    <phoneticPr fontId="3"/>
  </si>
  <si>
    <t>リビング・ダイニング・和室・全居室</t>
    <rPh sb="11" eb="13">
      <t>ワシツ</t>
    </rPh>
    <phoneticPr fontId="3"/>
  </si>
  <si>
    <t>部屋干し金物1か所目</t>
    <rPh sb="0" eb="2">
      <t>ヘヤ</t>
    </rPh>
    <rPh sb="2" eb="3">
      <t>ホ</t>
    </rPh>
    <rPh sb="4" eb="6">
      <t>カナモノ</t>
    </rPh>
    <rPh sb="8" eb="9">
      <t>ショ</t>
    </rPh>
    <rPh sb="9" eb="10">
      <t>メ</t>
    </rPh>
    <phoneticPr fontId="3"/>
  </si>
  <si>
    <t>部屋干し金物2か所目</t>
    <rPh sb="0" eb="2">
      <t>ヘヤ</t>
    </rPh>
    <rPh sb="2" eb="3">
      <t>ホ</t>
    </rPh>
    <rPh sb="4" eb="6">
      <t>カナモノ</t>
    </rPh>
    <rPh sb="8" eb="9">
      <t>ショ</t>
    </rPh>
    <rPh sb="9" eb="10">
      <t>メ</t>
    </rPh>
    <phoneticPr fontId="3"/>
  </si>
  <si>
    <t>収納（手洗い下ミニ収納/上部カウンター/壁付け収納など）</t>
    <rPh sb="0" eb="2">
      <t>シュウノウ</t>
    </rPh>
    <rPh sb="3" eb="5">
      <t>テアラ</t>
    </rPh>
    <rPh sb="6" eb="7">
      <t>シタ</t>
    </rPh>
    <rPh sb="9" eb="11">
      <t>シュウノウ</t>
    </rPh>
    <rPh sb="12" eb="14">
      <t>ジョウブ</t>
    </rPh>
    <rPh sb="20" eb="21">
      <t>カベ</t>
    </rPh>
    <rPh sb="21" eb="22">
      <t>ヅ</t>
    </rPh>
    <rPh sb="23" eb="25">
      <t>シュウノウ</t>
    </rPh>
    <phoneticPr fontId="3"/>
  </si>
  <si>
    <t>1か所が目安</t>
    <rPh sb="2" eb="3">
      <t>ショ</t>
    </rPh>
    <rPh sb="4" eb="6">
      <t>メヤス</t>
    </rPh>
    <phoneticPr fontId="3"/>
  </si>
  <si>
    <t>2か所が目安</t>
    <phoneticPr fontId="3"/>
  </si>
  <si>
    <t>カーテン（リビング・ダイニング・和室・全居室）</t>
    <phoneticPr fontId="3"/>
  </si>
  <si>
    <t>アッパーカットトイレドア</t>
    <phoneticPr fontId="3"/>
  </si>
  <si>
    <t>2社以上のラインナップ推奨</t>
    <rPh sb="11" eb="13">
      <t>スイショウ</t>
    </rPh>
    <phoneticPr fontId="3"/>
  </si>
  <si>
    <t>2社以上のラインナップ推奨</t>
    <phoneticPr fontId="3"/>
  </si>
  <si>
    <t>シングルMPPT</t>
    <phoneticPr fontId="3"/>
  </si>
  <si>
    <t>マルチMPPT</t>
    <phoneticPr fontId="3"/>
  </si>
  <si>
    <t>地盤から45cm以上開口無し</t>
    <rPh sb="0" eb="2">
      <t>ジバン</t>
    </rPh>
    <rPh sb="8" eb="10">
      <t>イジョウ</t>
    </rPh>
    <rPh sb="10" eb="12">
      <t>カイコウ</t>
    </rPh>
    <rPh sb="12" eb="13">
      <t>ナ</t>
    </rPh>
    <phoneticPr fontId="3"/>
  </si>
  <si>
    <t>地盤から45cm未満に開口あり</t>
    <rPh sb="0" eb="2">
      <t>ジバン</t>
    </rPh>
    <rPh sb="8" eb="10">
      <t>ミマン</t>
    </rPh>
    <rPh sb="11" eb="13">
      <t>カイコウ</t>
    </rPh>
    <phoneticPr fontId="3"/>
  </si>
  <si>
    <t>水災対策（開口のない基礎高さ）</t>
    <rPh sb="0" eb="2">
      <t>スイサイ</t>
    </rPh>
    <rPh sb="2" eb="4">
      <t>タイサク</t>
    </rPh>
    <rPh sb="5" eb="7">
      <t>カイコウ</t>
    </rPh>
    <rPh sb="10" eb="12">
      <t>キソ</t>
    </rPh>
    <rPh sb="12" eb="13">
      <t>タカ</t>
    </rPh>
    <phoneticPr fontId="3"/>
  </si>
  <si>
    <t>プレゼン資料で選択肢を明示</t>
    <phoneticPr fontId="3"/>
  </si>
  <si>
    <t>防蟻剤塗布</t>
    <rPh sb="3" eb="5">
      <t>トフ</t>
    </rPh>
    <phoneticPr fontId="3"/>
  </si>
  <si>
    <t>非公開/意識せず</t>
    <rPh sb="0" eb="3">
      <t>ヒコウカイ</t>
    </rPh>
    <rPh sb="4" eb="6">
      <t>イシキ</t>
    </rPh>
    <phoneticPr fontId="3"/>
  </si>
  <si>
    <t>気密処理無しの床断熱</t>
    <phoneticPr fontId="3"/>
  </si>
  <si>
    <t>基礎断熱（外断熱）
※寒冷地は防蟻防湿シート採用条件付きでOK</t>
    <phoneticPr fontId="3"/>
  </si>
  <si>
    <t>基礎断熱（内断熱）
もしくは
気密処理ありの床断熱</t>
    <rPh sb="0" eb="2">
      <t>キソ</t>
    </rPh>
    <rPh sb="2" eb="4">
      <t>ダンネツ</t>
    </rPh>
    <rPh sb="5" eb="6">
      <t>ウチ</t>
    </rPh>
    <rPh sb="6" eb="8">
      <t>ダンネツ</t>
    </rPh>
    <rPh sb="15" eb="17">
      <t>キミツ</t>
    </rPh>
    <rPh sb="17" eb="19">
      <t>ショリ</t>
    </rPh>
    <rPh sb="22" eb="23">
      <t>ユカ</t>
    </rPh>
    <rPh sb="23" eb="25">
      <t>ダンネツ</t>
    </rPh>
    <phoneticPr fontId="3"/>
  </si>
  <si>
    <t>アルミスペーサー</t>
    <phoneticPr fontId="3"/>
  </si>
  <si>
    <t>樹脂スペーサー</t>
    <rPh sb="0" eb="2">
      <t>ジュシ</t>
    </rPh>
    <phoneticPr fontId="3"/>
  </si>
  <si>
    <t>アルミサッシ</t>
    <phoneticPr fontId="3"/>
  </si>
  <si>
    <t>アルミ樹脂複合サッシ</t>
    <rPh sb="3" eb="5">
      <t>ジュシ</t>
    </rPh>
    <rPh sb="5" eb="7">
      <t>フクゴウ</t>
    </rPh>
    <phoneticPr fontId="3"/>
  </si>
  <si>
    <t>オール樹脂サッシ</t>
    <rPh sb="3" eb="5">
      <t>ジュシ</t>
    </rPh>
    <phoneticPr fontId="3"/>
  </si>
  <si>
    <t>オール樹脂サッシ内にウレタン充填</t>
    <rPh sb="3" eb="5">
      <t>ジュシ</t>
    </rPh>
    <rPh sb="8" eb="9">
      <t>ナイ</t>
    </rPh>
    <rPh sb="14" eb="16">
      <t>ジュウテン</t>
    </rPh>
    <phoneticPr fontId="3"/>
  </si>
  <si>
    <t>シングルガラス</t>
    <phoneticPr fontId="3"/>
  </si>
  <si>
    <t>ペアガラス</t>
    <phoneticPr fontId="3"/>
  </si>
  <si>
    <t>Low-Eペアガラス</t>
    <phoneticPr fontId="3"/>
  </si>
  <si>
    <t>Low-Eトリプルガラス</t>
    <phoneticPr fontId="3"/>
  </si>
  <si>
    <t>室内で施錠できる操作盤付きインターフェース/コントロールユニット</t>
    <rPh sb="0" eb="2">
      <t>シツナイ</t>
    </rPh>
    <rPh sb="3" eb="5">
      <t>セジョウ</t>
    </rPh>
    <rPh sb="8" eb="11">
      <t>ソウサバン</t>
    </rPh>
    <rPh sb="11" eb="12">
      <t>ツ</t>
    </rPh>
    <phoneticPr fontId="3"/>
  </si>
  <si>
    <t>工事中は、週1回程度が目安</t>
    <phoneticPr fontId="3"/>
  </si>
  <si>
    <t>現場諸経費（標準的な立地の交通費・駐車場費用等を含む）</t>
    <rPh sb="0" eb="2">
      <t>ゲンバ</t>
    </rPh>
    <rPh sb="2" eb="5">
      <t>ショケイヒ</t>
    </rPh>
    <rPh sb="6" eb="9">
      <t>ヒョウジュンテキ</t>
    </rPh>
    <rPh sb="10" eb="12">
      <t>リッチ</t>
    </rPh>
    <rPh sb="13" eb="16">
      <t>コウツウヒ</t>
    </rPh>
    <rPh sb="17" eb="20">
      <t>チュウシャジョウ</t>
    </rPh>
    <rPh sb="20" eb="22">
      <t>ヒヨウ</t>
    </rPh>
    <rPh sb="22" eb="23">
      <t>トウ</t>
    </rPh>
    <rPh sb="24" eb="25">
      <t>フク</t>
    </rPh>
    <phoneticPr fontId="3"/>
  </si>
  <si>
    <t>深型orフロントオープンタイプの食洗機</t>
    <rPh sb="0" eb="2">
      <t>フカガタ</t>
    </rPh>
    <rPh sb="16" eb="19">
      <t>ショクセンキ</t>
    </rPh>
    <rPh sb="17" eb="19">
      <t>センキ</t>
    </rPh>
    <rPh sb="18" eb="19">
      <t>キ</t>
    </rPh>
    <phoneticPr fontId="3"/>
  </si>
  <si>
    <t>水無両面焼きの魚焼きグリル</t>
    <rPh sb="4" eb="5">
      <t>ヤ</t>
    </rPh>
    <rPh sb="7" eb="8">
      <t>サカナ</t>
    </rPh>
    <rPh sb="8" eb="9">
      <t>ヤ</t>
    </rPh>
    <phoneticPr fontId="3"/>
  </si>
  <si>
    <t>設計基準強度：18N/㎟</t>
    <phoneticPr fontId="3"/>
  </si>
  <si>
    <t>設計基準強度：21N/㎟
呼び強度：社内基準無し</t>
    <rPh sb="13" eb="14">
      <t>ヨ</t>
    </rPh>
    <rPh sb="15" eb="17">
      <t>キョウド</t>
    </rPh>
    <rPh sb="18" eb="20">
      <t>シャナイ</t>
    </rPh>
    <rPh sb="20" eb="22">
      <t>キジュン</t>
    </rPh>
    <rPh sb="22" eb="23">
      <t>ナ</t>
    </rPh>
    <phoneticPr fontId="3"/>
  </si>
  <si>
    <t>▼入力</t>
    <rPh sb="1" eb="3">
      <t>ニュウリョク</t>
    </rPh>
    <phoneticPr fontId="3"/>
  </si>
  <si>
    <t>推奨</t>
    <rPh sb="0" eb="1">
      <t>スイ</t>
    </rPh>
    <phoneticPr fontId="3"/>
  </si>
  <si>
    <t>愛知</t>
    <rPh sb="0" eb="2">
      <t>アイチ</t>
    </rPh>
    <phoneticPr fontId="3"/>
  </si>
  <si>
    <t>1地域</t>
    <rPh sb="1" eb="3">
      <t>チイキ</t>
    </rPh>
    <phoneticPr fontId="3"/>
  </si>
  <si>
    <t>2地域</t>
    <phoneticPr fontId="3"/>
  </si>
  <si>
    <t>3地域</t>
    <phoneticPr fontId="3"/>
  </si>
  <si>
    <t>4地域</t>
    <phoneticPr fontId="3"/>
  </si>
  <si>
    <t>5地域</t>
    <phoneticPr fontId="3"/>
  </si>
  <si>
    <t>6地域</t>
    <phoneticPr fontId="3"/>
  </si>
  <si>
    <t>7地域</t>
    <phoneticPr fontId="3"/>
  </si>
  <si>
    <t>8地域</t>
    <phoneticPr fontId="3"/>
  </si>
  <si>
    <t>-</t>
  </si>
  <si>
    <t>クリア率</t>
    <rPh sb="3" eb="4">
      <t>リツ</t>
    </rPh>
    <phoneticPr fontId="3"/>
  </si>
  <si>
    <t>＜全体クリア率＞</t>
    <rPh sb="1" eb="3">
      <t>ゼンタイ</t>
    </rPh>
    <rPh sb="6" eb="7">
      <t>リツ</t>
    </rPh>
    <phoneticPr fontId="3"/>
  </si>
  <si>
    <t>性能</t>
    <rPh sb="0" eb="2">
      <t>セイノウ</t>
    </rPh>
    <phoneticPr fontId="3"/>
  </si>
  <si>
    <t>価格</t>
    <rPh sb="0" eb="2">
      <t>カカク</t>
    </rPh>
    <phoneticPr fontId="3"/>
  </si>
  <si>
    <t>※本部入力</t>
    <rPh sb="1" eb="3">
      <t>ホンブ</t>
    </rPh>
    <rPh sb="3" eb="5">
      <t>ニュウリョク</t>
    </rPh>
    <phoneticPr fontId="3"/>
  </si>
  <si>
    <t>リビング/主寝室/トイレなど4面程度が目安</t>
    <rPh sb="5" eb="8">
      <t>シュシンシツ</t>
    </rPh>
    <rPh sb="15" eb="16">
      <t>メン</t>
    </rPh>
    <rPh sb="16" eb="18">
      <t>テイド</t>
    </rPh>
    <rPh sb="19" eb="21">
      <t>メヤス</t>
    </rPh>
    <phoneticPr fontId="3"/>
  </si>
  <si>
    <t>節水シャワー（手元止水タイプ）</t>
    <rPh sb="0" eb="2">
      <t>セッスイ</t>
    </rPh>
    <rPh sb="7" eb="9">
      <t>テモト</t>
    </rPh>
    <rPh sb="9" eb="11">
      <t>シスイ</t>
    </rPh>
    <phoneticPr fontId="3"/>
  </si>
  <si>
    <t>耐震等級1</t>
    <phoneticPr fontId="3"/>
  </si>
  <si>
    <t>耐震等級/構造計算方法</t>
    <phoneticPr fontId="3"/>
  </si>
  <si>
    <t>無垢材もしくは挽板の床材（リビング階）</t>
    <rPh sb="0" eb="2">
      <t>ムク</t>
    </rPh>
    <rPh sb="2" eb="3">
      <t>ザイ</t>
    </rPh>
    <rPh sb="7" eb="8">
      <t>ヒキ</t>
    </rPh>
    <rPh sb="8" eb="9">
      <t>イタ</t>
    </rPh>
    <rPh sb="10" eb="11">
      <t>ユカ</t>
    </rPh>
    <rPh sb="11" eb="12">
      <t>ザイ</t>
    </rPh>
    <rPh sb="17" eb="18">
      <t>カイ</t>
    </rPh>
    <phoneticPr fontId="3"/>
  </si>
  <si>
    <t>プレゼン注意事項・修正箇所</t>
    <rPh sb="4" eb="6">
      <t>チュウイ</t>
    </rPh>
    <rPh sb="6" eb="8">
      <t>ジコウ</t>
    </rPh>
    <rPh sb="9" eb="11">
      <t>シュウセイ</t>
    </rPh>
    <rPh sb="11" eb="13">
      <t>カショ</t>
    </rPh>
    <phoneticPr fontId="3"/>
  </si>
  <si>
    <t>2023年4月～2024年7月</t>
    <rPh sb="4" eb="5">
      <t>ネン</t>
    </rPh>
    <rPh sb="6" eb="7">
      <t>ガツ</t>
    </rPh>
    <rPh sb="12" eb="13">
      <t>ネン</t>
    </rPh>
    <rPh sb="14" eb="15">
      <t>ガツ</t>
    </rPh>
    <phoneticPr fontId="3"/>
  </si>
  <si>
    <t>樹脂サッシ、ガラス種類、中空層種類、スペーサー種類を明記</t>
    <rPh sb="0" eb="2">
      <t>ジュシ</t>
    </rPh>
    <rPh sb="9" eb="11">
      <t>シュルイ</t>
    </rPh>
    <rPh sb="12" eb="14">
      <t>チュウクウ</t>
    </rPh>
    <rPh sb="14" eb="15">
      <t>ソウ</t>
    </rPh>
    <rPh sb="15" eb="17">
      <t>シュルイ</t>
    </rPh>
    <rPh sb="23" eb="25">
      <t>シュルイ</t>
    </rPh>
    <rPh sb="26" eb="28">
      <t>メイキ</t>
    </rPh>
    <phoneticPr fontId="3"/>
  </si>
  <si>
    <t>保証値を目立つように明記</t>
    <rPh sb="0" eb="2">
      <t>ホショウ</t>
    </rPh>
    <rPh sb="2" eb="3">
      <t>チ</t>
    </rPh>
    <rPh sb="4" eb="6">
      <t>メダ</t>
    </rPh>
    <rPh sb="10" eb="12">
      <t>メイキ</t>
    </rPh>
    <phoneticPr fontId="3"/>
  </si>
  <si>
    <t>断熱材の種類、厚みを明記</t>
    <rPh sb="0" eb="3">
      <t>ダンネツザイ</t>
    </rPh>
    <rPh sb="4" eb="6">
      <t>シュルイ</t>
    </rPh>
    <rPh sb="7" eb="8">
      <t>アツ</t>
    </rPh>
    <rPh sb="10" eb="12">
      <t>メイキ</t>
    </rPh>
    <phoneticPr fontId="3"/>
  </si>
  <si>
    <t>断熱材の種類も明記</t>
    <rPh sb="0" eb="3">
      <t>ダンネツザイ</t>
    </rPh>
    <rPh sb="4" eb="6">
      <t>シュルイ</t>
    </rPh>
    <rPh sb="7" eb="9">
      <t>メイキ</t>
    </rPh>
    <phoneticPr fontId="3"/>
  </si>
  <si>
    <t>玄関ドアのプレゼンボードに記載</t>
    <rPh sb="0" eb="2">
      <t>ゲンカン</t>
    </rPh>
    <rPh sb="13" eb="15">
      <t>キサイ</t>
    </rPh>
    <phoneticPr fontId="3"/>
  </si>
  <si>
    <t>保証値を目立つように明記</t>
    <phoneticPr fontId="3"/>
  </si>
  <si>
    <t>熱交換80%か90%か分かるように</t>
    <rPh sb="0" eb="3">
      <t>ネツコウカン</t>
    </rPh>
    <rPh sb="11" eb="12">
      <t>ワ</t>
    </rPh>
    <phoneticPr fontId="3"/>
  </si>
  <si>
    <t>メーカーカタログを引用</t>
    <rPh sb="9" eb="11">
      <t>インヨウ</t>
    </rPh>
    <phoneticPr fontId="3"/>
  </si>
  <si>
    <t>メーカーカタログを引用</t>
    <phoneticPr fontId="3"/>
  </si>
  <si>
    <t>保証年数を明記</t>
    <rPh sb="0" eb="2">
      <t>ホショウ</t>
    </rPh>
    <rPh sb="2" eb="4">
      <t>ネンスウ</t>
    </rPh>
    <rPh sb="5" eb="7">
      <t>メイキ</t>
    </rPh>
    <phoneticPr fontId="3"/>
  </si>
  <si>
    <t>保証年数を明記</t>
    <phoneticPr fontId="3"/>
  </si>
  <si>
    <t>送付カタログを使用</t>
    <rPh sb="0" eb="2">
      <t>ソウフ</t>
    </rPh>
    <rPh sb="7" eb="9">
      <t>シヨウ</t>
    </rPh>
    <phoneticPr fontId="3"/>
  </si>
  <si>
    <t>送付カタログを使用</t>
    <phoneticPr fontId="3"/>
  </si>
  <si>
    <t>独自の資料を作成</t>
    <rPh sb="0" eb="2">
      <t>ドクジ</t>
    </rPh>
    <rPh sb="3" eb="5">
      <t>シリョウ</t>
    </rPh>
    <rPh sb="6" eb="8">
      <t>サクセイ</t>
    </rPh>
    <phoneticPr fontId="3"/>
  </si>
  <si>
    <t>〃（べた基礎であることを明記）</t>
    <rPh sb="4" eb="6">
      <t>キソ</t>
    </rPh>
    <phoneticPr fontId="3"/>
  </si>
  <si>
    <t>〃（コンクリート強度の基準を明記）</t>
    <rPh sb="8" eb="10">
      <t>キョウド</t>
    </rPh>
    <rPh sb="11" eb="13">
      <t>キジュン</t>
    </rPh>
    <rPh sb="14" eb="16">
      <t>メイキ</t>
    </rPh>
    <phoneticPr fontId="3"/>
  </si>
  <si>
    <t>メーカーカタログを使用</t>
    <rPh sb="9" eb="11">
      <t>シヨウ</t>
    </rPh>
    <phoneticPr fontId="3"/>
  </si>
  <si>
    <t>独自の資料を作成</t>
    <phoneticPr fontId="3"/>
  </si>
  <si>
    <t>〃</t>
    <phoneticPr fontId="3"/>
  </si>
  <si>
    <t>ー(基礎のページで45cmと明記があればそれでOK)</t>
    <phoneticPr fontId="3"/>
  </si>
  <si>
    <t>基礎もしくは給湯器のページに補足記載</t>
    <rPh sb="0" eb="2">
      <t>キソ</t>
    </rPh>
    <rPh sb="6" eb="8">
      <t>キュウトウ</t>
    </rPh>
    <rPh sb="8" eb="9">
      <t>キ</t>
    </rPh>
    <rPh sb="14" eb="16">
      <t>ホソク</t>
    </rPh>
    <rPh sb="16" eb="18">
      <t>キサイ</t>
    </rPh>
    <phoneticPr fontId="3"/>
  </si>
  <si>
    <t>換気システムのぺージに補足記載</t>
    <rPh sb="0" eb="2">
      <t>カンキ</t>
    </rPh>
    <rPh sb="11" eb="13">
      <t>ホソク</t>
    </rPh>
    <rPh sb="13" eb="15">
      <t>キサイ</t>
    </rPh>
    <phoneticPr fontId="3"/>
  </si>
  <si>
    <t>サッシのぺージに記載</t>
    <rPh sb="8" eb="10">
      <t>キサイ</t>
    </rPh>
    <phoneticPr fontId="3"/>
  </si>
  <si>
    <t>サイズ明記</t>
    <rPh sb="3" eb="5">
      <t>メイキ</t>
    </rPh>
    <phoneticPr fontId="3"/>
  </si>
  <si>
    <t>深型orフロントオープンを明記</t>
    <rPh sb="13" eb="15">
      <t>メイキ</t>
    </rPh>
    <phoneticPr fontId="3"/>
  </si>
  <si>
    <t>水無両面を明記</t>
    <rPh sb="0" eb="2">
      <t>ミズナシ</t>
    </rPh>
    <rPh sb="2" eb="4">
      <t>リョウメン</t>
    </rPh>
    <rPh sb="5" eb="7">
      <t>メイキ</t>
    </rPh>
    <phoneticPr fontId="3"/>
  </si>
  <si>
    <t>写真も同時給排気に</t>
    <rPh sb="0" eb="2">
      <t>シャシン</t>
    </rPh>
    <rPh sb="3" eb="5">
      <t>ドウジ</t>
    </rPh>
    <rPh sb="5" eb="6">
      <t>キュウ</t>
    </rPh>
    <rPh sb="6" eb="8">
      <t>ハイキ</t>
    </rPh>
    <phoneticPr fontId="3"/>
  </si>
  <si>
    <t>写真も必要</t>
    <rPh sb="0" eb="2">
      <t>シャシン</t>
    </rPh>
    <rPh sb="3" eb="5">
      <t>ヒツヨウ</t>
    </rPh>
    <phoneticPr fontId="3"/>
  </si>
  <si>
    <t>コンセント図面に記載</t>
    <rPh sb="5" eb="7">
      <t>ズメン</t>
    </rPh>
    <rPh sb="8" eb="10">
      <t>キサイ</t>
    </rPh>
    <phoneticPr fontId="3"/>
  </si>
  <si>
    <t>W180cm以上であることを明記</t>
    <rPh sb="6" eb="8">
      <t>イジョウ</t>
    </rPh>
    <rPh sb="14" eb="16">
      <t>メイキ</t>
    </rPh>
    <phoneticPr fontId="3"/>
  </si>
  <si>
    <t>明記</t>
    <rPh sb="0" eb="2">
      <t>メイキ</t>
    </rPh>
    <phoneticPr fontId="3"/>
  </si>
  <si>
    <t>手元止水タイプ必須</t>
    <rPh sb="0" eb="2">
      <t>テモト</t>
    </rPh>
    <rPh sb="2" eb="4">
      <t>シスイ</t>
    </rPh>
    <rPh sb="7" eb="9">
      <t>ヒッス</t>
    </rPh>
    <phoneticPr fontId="3"/>
  </si>
  <si>
    <t>給湯器ぺージに記載</t>
    <rPh sb="0" eb="2">
      <t>キュウトウ</t>
    </rPh>
    <rPh sb="2" eb="3">
      <t>キ</t>
    </rPh>
    <rPh sb="7" eb="9">
      <t>キサイ</t>
    </rPh>
    <phoneticPr fontId="3"/>
  </si>
  <si>
    <t>標準仕様のみ記載</t>
    <rPh sb="0" eb="2">
      <t>ヒョウジュン</t>
    </rPh>
    <rPh sb="2" eb="4">
      <t>シヨウ</t>
    </rPh>
    <rPh sb="6" eb="8">
      <t>キサイ</t>
    </rPh>
    <phoneticPr fontId="3"/>
  </si>
  <si>
    <t>明記</t>
    <phoneticPr fontId="3"/>
  </si>
  <si>
    <t>鍵の種類・個数を明記</t>
    <rPh sb="0" eb="1">
      <t>カギ</t>
    </rPh>
    <rPh sb="2" eb="4">
      <t>シュルイ</t>
    </rPh>
    <rPh sb="5" eb="7">
      <t>コスウ</t>
    </rPh>
    <rPh sb="8" eb="10">
      <t>メイキ</t>
    </rPh>
    <phoneticPr fontId="3"/>
  </si>
  <si>
    <t>基準プランでコンセント図面を作成</t>
    <rPh sb="0" eb="2">
      <t>キジュン</t>
    </rPh>
    <rPh sb="11" eb="13">
      <t>ズメン</t>
    </rPh>
    <rPh sb="14" eb="16">
      <t>サクセイ</t>
    </rPh>
    <phoneticPr fontId="3"/>
  </si>
  <si>
    <t>〃（用途を明記）</t>
    <rPh sb="2" eb="4">
      <t>ヨウト</t>
    </rPh>
    <rPh sb="5" eb="7">
      <t>メイキ</t>
    </rPh>
    <phoneticPr fontId="3"/>
  </si>
  <si>
    <t>〃（用途を明記/2か所）</t>
    <rPh sb="2" eb="4">
      <t>ヨウト</t>
    </rPh>
    <rPh sb="5" eb="7">
      <t>メイキ</t>
    </rPh>
    <rPh sb="10" eb="11">
      <t>ショ</t>
    </rPh>
    <phoneticPr fontId="3"/>
  </si>
  <si>
    <t>SIC/クローゼット/小物収納（パントリー）/押入の収納棚タイプを写真付きで明記</t>
    <rPh sb="33" eb="35">
      <t>シャシン</t>
    </rPh>
    <rPh sb="35" eb="36">
      <t>ツ</t>
    </rPh>
    <phoneticPr fontId="3"/>
  </si>
  <si>
    <t>タイプを明記</t>
    <rPh sb="4" eb="6">
      <t>メイキ</t>
    </rPh>
    <phoneticPr fontId="3"/>
  </si>
  <si>
    <t>アッパーカットトイレドアのカタログを使用（オプションの場合は金額も明記）</t>
    <rPh sb="18" eb="20">
      <t>シヨウ</t>
    </rPh>
    <rPh sb="27" eb="29">
      <t>バアイ</t>
    </rPh>
    <rPh sb="30" eb="32">
      <t>キンガク</t>
    </rPh>
    <rPh sb="33" eb="35">
      <t>メイキ</t>
    </rPh>
    <phoneticPr fontId="3"/>
  </si>
  <si>
    <t>標準仕様で選べるタイプを写真付きで明記（パンも必要）</t>
    <rPh sb="0" eb="2">
      <t>ヒョウジュン</t>
    </rPh>
    <rPh sb="2" eb="4">
      <t>シヨウ</t>
    </rPh>
    <rPh sb="5" eb="6">
      <t>エラ</t>
    </rPh>
    <rPh sb="12" eb="14">
      <t>シャシン</t>
    </rPh>
    <rPh sb="14" eb="15">
      <t>ツ</t>
    </rPh>
    <rPh sb="17" eb="19">
      <t>メイキ</t>
    </rPh>
    <rPh sb="23" eb="25">
      <t>ヒツヨウ</t>
    </rPh>
    <phoneticPr fontId="3"/>
  </si>
  <si>
    <t>サッシページに補足記載（選べるタイプも明記）</t>
    <rPh sb="7" eb="9">
      <t>ホソク</t>
    </rPh>
    <rPh sb="9" eb="11">
      <t>キサイ</t>
    </rPh>
    <rPh sb="12" eb="13">
      <t>エラ</t>
    </rPh>
    <rPh sb="19" eb="21">
      <t>メイキ</t>
    </rPh>
    <phoneticPr fontId="3"/>
  </si>
  <si>
    <t>基準プランでコンセント図面を作成</t>
    <phoneticPr fontId="3"/>
  </si>
  <si>
    <t>〃（玄関の外・内２か所に人感センサー）</t>
    <rPh sb="12" eb="14">
      <t>ジンカン</t>
    </rPh>
    <phoneticPr fontId="3"/>
  </si>
  <si>
    <t>〃（リビング・ダイニング・居室を調光/居室はシーリングライト調光でOK）</t>
    <rPh sb="16" eb="18">
      <t>チョウコウ</t>
    </rPh>
    <phoneticPr fontId="3"/>
  </si>
  <si>
    <t>〃（キッチン手元灯を2灯1セットで）</t>
    <rPh sb="6" eb="8">
      <t>テモト</t>
    </rPh>
    <rPh sb="8" eb="9">
      <t>トウ</t>
    </rPh>
    <rPh sb="11" eb="12">
      <t>トウ</t>
    </rPh>
    <phoneticPr fontId="3"/>
  </si>
  <si>
    <t>〃（玄関ポーチとは別に1か所）</t>
    <rPh sb="2" eb="4">
      <t>ゲンカン</t>
    </rPh>
    <rPh sb="9" eb="10">
      <t>ベツ</t>
    </rPh>
    <rPh sb="13" eb="14">
      <t>ショ</t>
    </rPh>
    <phoneticPr fontId="3"/>
  </si>
  <si>
    <t>メーカーのカタログを引用</t>
    <rPh sb="10" eb="12">
      <t>インヨウ</t>
    </rPh>
    <phoneticPr fontId="3"/>
  </si>
  <si>
    <t>標準仕様で選択可能なルールを明示</t>
    <rPh sb="0" eb="2">
      <t>ヒョウジュン</t>
    </rPh>
    <rPh sb="2" eb="4">
      <t>シヨウ</t>
    </rPh>
    <rPh sb="5" eb="7">
      <t>センタク</t>
    </rPh>
    <rPh sb="7" eb="9">
      <t>カノウ</t>
    </rPh>
    <rPh sb="14" eb="16">
      <t>メイジ</t>
    </rPh>
    <phoneticPr fontId="3"/>
  </si>
  <si>
    <t>基準プランでカーテン設置箇所を明示（標準仕様で選択可能なシリーズを明示）</t>
    <rPh sb="0" eb="2">
      <t>キジュン</t>
    </rPh>
    <rPh sb="10" eb="12">
      <t>セッチ</t>
    </rPh>
    <rPh sb="12" eb="14">
      <t>カショ</t>
    </rPh>
    <rPh sb="15" eb="17">
      <t>メイジ</t>
    </rPh>
    <rPh sb="18" eb="20">
      <t>ヒョウジュン</t>
    </rPh>
    <rPh sb="20" eb="22">
      <t>シヨウ</t>
    </rPh>
    <phoneticPr fontId="3"/>
  </si>
  <si>
    <t>カーテンプレゼンに補足記載</t>
    <rPh sb="9" eb="11">
      <t>ホソク</t>
    </rPh>
    <rPh sb="11" eb="13">
      <t>キサイ</t>
    </rPh>
    <phoneticPr fontId="3"/>
  </si>
  <si>
    <t>カーテンもしくはクロスのページに明記</t>
    <phoneticPr fontId="3"/>
  </si>
  <si>
    <t>〃（ホワイトのみはNG）</t>
    <phoneticPr fontId="3"/>
  </si>
  <si>
    <t>扉色10種類以上目安に選択可能に</t>
    <rPh sb="0" eb="1">
      <t>トビラ</t>
    </rPh>
    <rPh sb="1" eb="2">
      <t>イロ</t>
    </rPh>
    <rPh sb="4" eb="6">
      <t>シュルイ</t>
    </rPh>
    <rPh sb="6" eb="8">
      <t>イジョウ</t>
    </rPh>
    <rPh sb="8" eb="10">
      <t>メヤス</t>
    </rPh>
    <rPh sb="11" eb="13">
      <t>センタク</t>
    </rPh>
    <rPh sb="13" eb="15">
      <t>カノウ</t>
    </rPh>
    <phoneticPr fontId="3"/>
  </si>
  <si>
    <t>洗面台の扉色10種類以上目安に選択可能に</t>
    <rPh sb="0" eb="3">
      <t>センメンダイ</t>
    </rPh>
    <phoneticPr fontId="3"/>
  </si>
  <si>
    <t>明記</t>
    <rPh sb="0" eb="1">
      <t>メイキ</t>
    </rPh>
    <phoneticPr fontId="3"/>
  </si>
  <si>
    <t>箇条書き+工事中の写真などで記載</t>
    <rPh sb="0" eb="2">
      <t>カジョウガ</t>
    </rPh>
    <rPh sb="4" eb="7">
      <t>コウジチュウ</t>
    </rPh>
    <rPh sb="8" eb="10">
      <t>シャシン</t>
    </rPh>
    <rPh sb="13" eb="15">
      <t>キサイ</t>
    </rPh>
    <phoneticPr fontId="3"/>
  </si>
  <si>
    <t>…最重要6大要素</t>
    <rPh sb="1" eb="2">
      <t>サイ</t>
    </rPh>
    <rPh sb="2" eb="4">
      <t>ジュウヨウ</t>
    </rPh>
    <rPh sb="5" eb="6">
      <t>ダイ</t>
    </rPh>
    <rPh sb="6" eb="8">
      <t>ヨウソ</t>
    </rPh>
    <phoneticPr fontId="3"/>
  </si>
  <si>
    <t>壁の1.5倍</t>
    <rPh sb="0" eb="1">
      <t>カベ</t>
    </rPh>
    <rPh sb="5" eb="6">
      <t>バイ</t>
    </rPh>
    <phoneticPr fontId="3"/>
  </si>
  <si>
    <t>壁の1倍</t>
    <phoneticPr fontId="3"/>
  </si>
  <si>
    <t>幅250cm以上のキッチン</t>
    <rPh sb="0" eb="1">
      <t>ハバ</t>
    </rPh>
    <rPh sb="6" eb="8">
      <t>イジョウ</t>
    </rPh>
    <phoneticPr fontId="3"/>
  </si>
  <si>
    <t>1～3地域</t>
    <rPh sb="3" eb="5">
      <t>チイキ</t>
    </rPh>
    <phoneticPr fontId="3"/>
  </si>
  <si>
    <t>6～8地域</t>
    <rPh sb="3" eb="5">
      <t>チイキ</t>
    </rPh>
    <phoneticPr fontId="3"/>
  </si>
  <si>
    <t>5地域</t>
    <rPh sb="1" eb="3">
      <t>チイキ</t>
    </rPh>
    <phoneticPr fontId="3"/>
  </si>
  <si>
    <t>北海道・青森・岩手など</t>
    <rPh sb="0" eb="3">
      <t>ホッカイドウ</t>
    </rPh>
    <phoneticPr fontId="3"/>
  </si>
  <si>
    <t>福島・長野・新潟など</t>
    <rPh sb="0" eb="2">
      <t>フクシマ</t>
    </rPh>
    <phoneticPr fontId="3"/>
  </si>
  <si>
    <t>+200万円</t>
    <phoneticPr fontId="3"/>
  </si>
  <si>
    <t>2024年8月～2025年3月</t>
    <rPh sb="12" eb="13">
      <t>ネン</t>
    </rPh>
    <rPh sb="14" eb="15">
      <t>ガツ</t>
    </rPh>
    <phoneticPr fontId="3"/>
  </si>
  <si>
    <t>屋根裏・天井の断熱（夏の暑さ対策）</t>
    <rPh sb="0" eb="3">
      <t>ヤネウラ</t>
    </rPh>
    <rPh sb="4" eb="6">
      <t>テンジョウ</t>
    </rPh>
    <rPh sb="7" eb="9">
      <t>ダンネツ</t>
    </rPh>
    <rPh sb="10" eb="11">
      <t>ナツ</t>
    </rPh>
    <rPh sb="12" eb="13">
      <t>アツ</t>
    </rPh>
    <rPh sb="14" eb="16">
      <t>タイサク</t>
    </rPh>
    <phoneticPr fontId="3"/>
  </si>
  <si>
    <t>開き戸</t>
    <rPh sb="0" eb="1">
      <t>ヒラ</t>
    </rPh>
    <rPh sb="2" eb="3">
      <t>ト</t>
    </rPh>
    <phoneticPr fontId="3"/>
  </si>
  <si>
    <t>UA値
∟断熱材の種類・厚み</t>
    <rPh sb="5" eb="8">
      <t>ダンネツザイ</t>
    </rPh>
    <rPh sb="9" eb="11">
      <t>シュルイ</t>
    </rPh>
    <rPh sb="12" eb="13">
      <t>アツ</t>
    </rPh>
    <phoneticPr fontId="3"/>
  </si>
  <si>
    <t>追加費用0円だと〇</t>
    <phoneticPr fontId="3"/>
  </si>
  <si>
    <t>〃（リビングダイニングを調色に）</t>
    <rPh sb="12" eb="14">
      <t>チョウショク</t>
    </rPh>
    <phoneticPr fontId="3"/>
  </si>
  <si>
    <t>6地域</t>
  </si>
  <si>
    <t>契約前の間取り確定</t>
    <rPh sb="0" eb="3">
      <t>ケイヤクマエ</t>
    </rPh>
    <rPh sb="4" eb="6">
      <t>マド</t>
    </rPh>
    <rPh sb="7" eb="9">
      <t>カクテイ</t>
    </rPh>
    <phoneticPr fontId="3"/>
  </si>
  <si>
    <t>営業</t>
    <rPh sb="0" eb="2">
      <t>エイギョウ</t>
    </rPh>
    <phoneticPr fontId="3"/>
  </si>
  <si>
    <t>間取り設計</t>
    <rPh sb="0" eb="2">
      <t>マド</t>
    </rPh>
    <rPh sb="3" eb="5">
      <t>セッケイ</t>
    </rPh>
    <phoneticPr fontId="3"/>
  </si>
  <si>
    <t>現場監督</t>
    <rPh sb="0" eb="4">
      <t>ゲンバカントク</t>
    </rPh>
    <phoneticPr fontId="3"/>
  </si>
  <si>
    <t>財務・アフター</t>
    <rPh sb="0" eb="2">
      <t>ザイム</t>
    </rPh>
    <phoneticPr fontId="3"/>
  </si>
  <si>
    <t>シューズクローク・1階のWICのロールスクリーン/建具</t>
    <rPh sb="10" eb="11">
      <t>カイ</t>
    </rPh>
    <rPh sb="25" eb="27">
      <t>タテグ</t>
    </rPh>
    <phoneticPr fontId="3"/>
  </si>
  <si>
    <t>担当者</t>
    <rPh sb="0" eb="3">
      <t>タントウシャ</t>
    </rPh>
    <phoneticPr fontId="3"/>
  </si>
  <si>
    <t>青森、岩手、秋田、鳥取、高知
佐賀、長崎、宮崎、鹿児島、沖縄</t>
    <rPh sb="9" eb="11">
      <t>トットリ</t>
    </rPh>
    <phoneticPr fontId="3"/>
  </si>
  <si>
    <t>最低時給（令和7年10月）</t>
    <rPh sb="0" eb="2">
      <t>サイテイ</t>
    </rPh>
    <rPh sb="2" eb="4">
      <t>ジキュウ</t>
    </rPh>
    <rPh sb="5" eb="7">
      <t>レイワ</t>
    </rPh>
    <rPh sb="8" eb="9">
      <t>ネン</t>
    </rPh>
    <rPh sb="11" eb="12">
      <t>ガツ</t>
    </rPh>
    <phoneticPr fontId="3"/>
  </si>
  <si>
    <t>宮城、山口、香川</t>
    <phoneticPr fontId="3"/>
  </si>
  <si>
    <t>埼玉、千葉、愛知</t>
    <phoneticPr fontId="3"/>
  </si>
  <si>
    <t>大阪</t>
    <rPh sb="0" eb="2">
      <t>オオサカ</t>
    </rPh>
    <phoneticPr fontId="3"/>
  </si>
  <si>
    <t>+170万円</t>
    <rPh sb="4" eb="6">
      <t>マンエン</t>
    </rPh>
    <phoneticPr fontId="3"/>
  </si>
  <si>
    <t>+200万円</t>
    <rPh sb="4" eb="6">
      <t>マンエン</t>
    </rPh>
    <phoneticPr fontId="3"/>
  </si>
  <si>
    <t>～1,031円</t>
    <rPh sb="6" eb="7">
      <t>エン</t>
    </rPh>
    <phoneticPr fontId="3"/>
  </si>
  <si>
    <t>1,032～1,035円</t>
    <rPh sb="11" eb="12">
      <t>エン</t>
    </rPh>
    <phoneticPr fontId="3"/>
  </si>
  <si>
    <t>1,080～1,139円</t>
    <rPh sb="11" eb="12">
      <t>エン</t>
    </rPh>
    <phoneticPr fontId="3"/>
  </si>
  <si>
    <t>1,140～1,169円</t>
    <rPh sb="11" eb="12">
      <t>エン</t>
    </rPh>
    <phoneticPr fontId="3"/>
  </si>
  <si>
    <t>1,170～1,199円</t>
    <rPh sb="11" eb="12">
      <t>エン</t>
    </rPh>
    <phoneticPr fontId="3"/>
  </si>
  <si>
    <t>1,200円～（郊外）</t>
    <rPh sb="5" eb="6">
      <t>エン</t>
    </rPh>
    <phoneticPr fontId="3"/>
  </si>
  <si>
    <t>1,200円～（都心部）</t>
    <rPh sb="5" eb="6">
      <t>エン</t>
    </rPh>
    <rPh sb="8" eb="11">
      <t>トシンブ</t>
    </rPh>
    <phoneticPr fontId="3"/>
  </si>
  <si>
    <t>1,045～1,079円</t>
    <rPh sb="11" eb="12">
      <t>エン</t>
    </rPh>
    <phoneticPr fontId="3"/>
  </si>
  <si>
    <t>1,036～1,044円</t>
    <rPh sb="11" eb="12">
      <t>エン</t>
    </rPh>
    <phoneticPr fontId="3"/>
  </si>
  <si>
    <t>+250万円</t>
    <phoneticPr fontId="3"/>
  </si>
  <si>
    <t>2025年4月～2026年3月</t>
    <rPh sb="12" eb="13">
      <t>ネン</t>
    </rPh>
    <rPh sb="14" eb="15">
      <t>ガツ</t>
    </rPh>
    <phoneticPr fontId="3"/>
  </si>
  <si>
    <t>2026年4月～現在</t>
    <rPh sb="4" eb="5">
      <t>ネン</t>
    </rPh>
    <rPh sb="6" eb="7">
      <t>ガツ</t>
    </rPh>
    <rPh sb="8" eb="10">
      <t>ゲンザイ</t>
    </rPh>
    <phoneticPr fontId="3"/>
  </si>
  <si>
    <t>+300万円</t>
    <rPh sb="3" eb="5">
      <t>マンエン</t>
    </rPh>
    <phoneticPr fontId="3"/>
  </si>
  <si>
    <t>千葉</t>
    <rPh sb="0" eb="1">
      <t>セン</t>
    </rPh>
    <rPh sb="1" eb="2">
      <t>ハ</t>
    </rPh>
    <phoneticPr fontId="3"/>
  </si>
  <si>
    <t>東京23区</t>
    <rPh sb="4" eb="5">
      <t>ク</t>
    </rPh>
    <phoneticPr fontId="3"/>
  </si>
  <si>
    <t>神奈川横浜・川崎</t>
    <rPh sb="3" eb="5">
      <t>ヨコハマ</t>
    </rPh>
    <rPh sb="6" eb="8">
      <t>カワサキ</t>
    </rPh>
    <phoneticPr fontId="3"/>
  </si>
  <si>
    <t>東京</t>
  </si>
  <si>
    <t>神奈川</t>
  </si>
  <si>
    <t>愛知</t>
  </si>
  <si>
    <t>長崎</t>
    <rPh sb="0" eb="1">
      <t>チョウ</t>
    </rPh>
    <rPh sb="1" eb="2">
      <t>ザキ</t>
    </rPh>
    <phoneticPr fontId="3"/>
  </si>
  <si>
    <t>+100万円</t>
    <rPh sb="4" eb="6">
      <t>マンエン</t>
    </rPh>
    <phoneticPr fontId="3"/>
  </si>
  <si>
    <t>+120万円</t>
    <rPh sb="4" eb="6">
      <t>マンエン</t>
    </rPh>
    <phoneticPr fontId="3"/>
  </si>
  <si>
    <t>10年目までの無料定期点検＋永久フォロー</t>
    <rPh sb="2" eb="3">
      <t>ネン</t>
    </rPh>
    <rPh sb="3" eb="4">
      <t>メ</t>
    </rPh>
    <rPh sb="7" eb="9">
      <t>ムリョウ</t>
    </rPh>
    <rPh sb="9" eb="11">
      <t>テイキ</t>
    </rPh>
    <rPh sb="11" eb="13">
      <t>テンケン</t>
    </rPh>
    <rPh sb="14" eb="16">
      <t>エイキュウ</t>
    </rPh>
    <phoneticPr fontId="3"/>
  </si>
  <si>
    <t>財務状況</t>
    <rPh sb="0" eb="2">
      <t>ザイム</t>
    </rPh>
    <rPh sb="2" eb="4">
      <t>ジョウキョウ</t>
    </rPh>
    <phoneticPr fontId="3"/>
  </si>
  <si>
    <t>最低10種類程度の選択肢</t>
    <rPh sb="0" eb="2">
      <t>サイテイ</t>
    </rPh>
    <rPh sb="4" eb="6">
      <t>シュルイ</t>
    </rPh>
    <rPh sb="6" eb="8">
      <t>テイド</t>
    </rPh>
    <rPh sb="9" eb="12">
      <t>センタクシ</t>
    </rPh>
    <phoneticPr fontId="3"/>
  </si>
  <si>
    <t>ホワイトのみはNG</t>
    <phoneticPr fontId="3"/>
  </si>
  <si>
    <t>最低10種類程度の選択肢</t>
    <phoneticPr fontId="3"/>
  </si>
  <si>
    <t>リアルな資金計画の提示</t>
    <rPh sb="4" eb="8">
      <t>シキンケイカク</t>
    </rPh>
    <rPh sb="9" eb="11">
      <t>テイジ</t>
    </rPh>
    <phoneticPr fontId="3"/>
  </si>
  <si>
    <t>施主や社内同僚からの評価が高い間取り設計が担当</t>
    <rPh sb="0" eb="2">
      <t>セシュ</t>
    </rPh>
    <rPh sb="3" eb="5">
      <t>シャナイ</t>
    </rPh>
    <rPh sb="5" eb="7">
      <t>ドウリョウ</t>
    </rPh>
    <rPh sb="10" eb="12">
      <t>ヒョウカ</t>
    </rPh>
    <rPh sb="13" eb="14">
      <t>タカ</t>
    </rPh>
    <rPh sb="15" eb="17">
      <t>マド</t>
    </rPh>
    <rPh sb="18" eb="20">
      <t>セッケイ</t>
    </rPh>
    <rPh sb="21" eb="23">
      <t>タントウ</t>
    </rPh>
    <phoneticPr fontId="3"/>
  </si>
  <si>
    <t>チェック表を使った引渡し前の社内検査と施主検査の実施</t>
    <rPh sb="4" eb="5">
      <t>ヒョウ</t>
    </rPh>
    <rPh sb="6" eb="7">
      <t>ツカ</t>
    </rPh>
    <rPh sb="9" eb="11">
      <t>ヒキワタ</t>
    </rPh>
    <rPh sb="12" eb="13">
      <t>マエ</t>
    </rPh>
    <rPh sb="14" eb="18">
      <t>シャナイケンサ</t>
    </rPh>
    <rPh sb="19" eb="21">
      <t>セシュ</t>
    </rPh>
    <rPh sb="21" eb="23">
      <t>ケンサ</t>
    </rPh>
    <rPh sb="24" eb="26">
      <t>ジッシ</t>
    </rPh>
    <phoneticPr fontId="3"/>
  </si>
  <si>
    <t>自由に現場見学できる体制（工事中、現場に関係者がいる時）</t>
    <rPh sb="0" eb="2">
      <t>ジユウ</t>
    </rPh>
    <rPh sb="3" eb="5">
      <t>ゲンバ</t>
    </rPh>
    <rPh sb="5" eb="7">
      <t>ケンガク</t>
    </rPh>
    <rPh sb="10" eb="12">
      <t>タイセイ</t>
    </rPh>
    <rPh sb="13" eb="16">
      <t>コウジチュウ</t>
    </rPh>
    <rPh sb="17" eb="19">
      <t>ゲンバ</t>
    </rPh>
    <rPh sb="20" eb="23">
      <t>カンケイシャ</t>
    </rPh>
    <rPh sb="26" eb="27">
      <t>トキ</t>
    </rPh>
    <phoneticPr fontId="3"/>
  </si>
  <si>
    <t>施主や社内同僚からの評価が高い現場監督が担当</t>
    <rPh sb="0" eb="2">
      <t>セシュ</t>
    </rPh>
    <rPh sb="3" eb="5">
      <t>シャナイ</t>
    </rPh>
    <rPh sb="5" eb="7">
      <t>ドウリョウ</t>
    </rPh>
    <rPh sb="10" eb="12">
      <t>ヒョウカ</t>
    </rPh>
    <rPh sb="13" eb="14">
      <t>タカ</t>
    </rPh>
    <rPh sb="15" eb="19">
      <t>ゲンバカントク</t>
    </rPh>
    <rPh sb="20" eb="22">
      <t>タントウ</t>
    </rPh>
    <phoneticPr fontId="3"/>
  </si>
  <si>
    <t>建築準備</t>
    <rPh sb="0" eb="4">
      <t>フタイコウジチュウイテンヒョウジュンテキトチバアイキンガクトチヒツヨウキンガクミツモリフクコトモクテキタメケンチクチヒヨウバアイフタイコウジベットヒヨウヒツヨウフタイコウジコウムテンチョクセツカクニンスス</t>
    </rPh>
    <phoneticPr fontId="3"/>
  </si>
  <si>
    <t>北海道、茨城、栃木、群馬
新潟、富山、石川、福井
山梨、長野、岐阜、奈良
和歌山、岡山、徳島、福岡</t>
    <rPh sb="44" eb="46">
      <t>トクシマ</t>
    </rPh>
    <phoneticPr fontId="3"/>
  </si>
  <si>
    <t>大分、熊本、福島
島根、愛媛、山形</t>
    <rPh sb="0" eb="2">
      <t>オオイタ</t>
    </rPh>
    <rPh sb="3" eb="5">
      <t>クマモト</t>
    </rPh>
    <rPh sb="9" eb="11">
      <t>シマネ</t>
    </rPh>
    <rPh sb="12" eb="14">
      <t>エヒメ</t>
    </rPh>
    <rPh sb="15" eb="17">
      <t>ヤマガタ</t>
    </rPh>
    <phoneticPr fontId="3"/>
  </si>
  <si>
    <t>静岡、三重、滋賀
京都、兵庫、広島</t>
    <rPh sb="6" eb="8">
      <t>シガ</t>
    </rPh>
    <phoneticPr fontId="3"/>
  </si>
  <si>
    <t>東京（23区以外）
神奈川（横浜市・川崎市以外）</t>
    <phoneticPr fontId="3"/>
  </si>
  <si>
    <t>東京（23区）
神奈川（横浜市・川崎市）</t>
    <phoneticPr fontId="3"/>
  </si>
  <si>
    <t>2,000万円</t>
    <rPh sb="5" eb="7">
      <t>マンエン</t>
    </rPh>
    <phoneticPr fontId="3"/>
  </si>
  <si>
    <t>金額</t>
    <rPh sb="0" eb="2">
      <t>キンガク</t>
    </rPh>
    <phoneticPr fontId="3"/>
  </si>
  <si>
    <t>【寒冷地調整】</t>
    <rPh sb="1" eb="4">
      <t>カンレイチ</t>
    </rPh>
    <rPh sb="4" eb="6">
      <t>チョウセイ</t>
    </rPh>
    <phoneticPr fontId="3"/>
  </si>
  <si>
    <t>【エリア調整】</t>
    <rPh sb="4" eb="6">
      <t>チョウセイ</t>
    </rPh>
    <phoneticPr fontId="3"/>
  </si>
  <si>
    <t>【資材価格調整】</t>
    <rPh sb="1" eb="5">
      <t>シザイカカク</t>
    </rPh>
    <rPh sb="5" eb="7">
      <t>チョウセイ</t>
    </rPh>
    <phoneticPr fontId="3"/>
  </si>
  <si>
    <t>道路から宅地内への引込工事等は別途</t>
    <rPh sb="13" eb="14">
      <t>トウ</t>
    </rPh>
    <phoneticPr fontId="3"/>
  </si>
  <si>
    <t>高低差がある場合などは別途</t>
    <phoneticPr fontId="3"/>
  </si>
  <si>
    <t>建築現場の状況によって、
別途費用が発生する場合あり</t>
    <rPh sb="0" eb="2">
      <t>ケンチク</t>
    </rPh>
    <rPh sb="2" eb="4">
      <t>ゲンバ</t>
    </rPh>
    <rPh sb="5" eb="7">
      <t>ジョウキョウ</t>
    </rPh>
    <rPh sb="13" eb="15">
      <t>ベット</t>
    </rPh>
    <rPh sb="15" eb="17">
      <t>ヒヨウ</t>
    </rPh>
    <rPh sb="18" eb="20">
      <t>ハッセイ</t>
    </rPh>
    <rPh sb="22" eb="24">
      <t>バアイ</t>
    </rPh>
    <phoneticPr fontId="3"/>
  </si>
  <si>
    <t>地盤改良工事費用は別途</t>
    <phoneticPr fontId="3"/>
  </si>
  <si>
    <t>標準外の認定取得が必要な場合は別途</t>
    <rPh sb="0" eb="2">
      <t>ヒョウジュン</t>
    </rPh>
    <rPh sb="2" eb="3">
      <t>ソト</t>
    </rPh>
    <rPh sb="4" eb="6">
      <t>ニンテイ</t>
    </rPh>
    <rPh sb="6" eb="8">
      <t>シュトク</t>
    </rPh>
    <rPh sb="9" eb="11">
      <t>ヒツヨウ</t>
    </rPh>
    <rPh sb="12" eb="14">
      <t>バアイ</t>
    </rPh>
    <rPh sb="15" eb="17">
      <t>ベット</t>
    </rPh>
    <phoneticPr fontId="3"/>
  </si>
  <si>
    <t>確定測量が必要な場合等は別途</t>
    <phoneticPr fontId="3"/>
  </si>
  <si>
    <r>
      <t>■基準プラン【延床面積30坪】の上限価格</t>
    </r>
    <r>
      <rPr>
        <b/>
        <sz val="12"/>
        <rFont val="メイリオ"/>
        <family val="3"/>
        <charset val="128"/>
      </rPr>
      <t>　</t>
    </r>
    <r>
      <rPr>
        <b/>
        <sz val="18"/>
        <rFont val="メイリオ"/>
        <family val="3"/>
        <charset val="128"/>
      </rPr>
      <t xml:space="preserve">＜太陽光システム無＞
</t>
    </r>
    <r>
      <rPr>
        <sz val="16"/>
        <rFont val="メイリオ"/>
        <family val="3"/>
        <charset val="128"/>
      </rPr>
      <t>※提示金額ではなく、ルール上の</t>
    </r>
    <r>
      <rPr>
        <b/>
        <sz val="16"/>
        <rFont val="メイリオ"/>
        <family val="3"/>
        <charset val="128"/>
      </rPr>
      <t>上限価格</t>
    </r>
    <r>
      <rPr>
        <sz val="16"/>
        <rFont val="メイリオ"/>
        <family val="3"/>
        <charset val="128"/>
      </rPr>
      <t>です。</t>
    </r>
    <rPh sb="18" eb="20">
      <t>カカク</t>
    </rPh>
    <phoneticPr fontId="3"/>
  </si>
  <si>
    <t>■都道府県・省エネ区分別の上限価格ルール（税抜）</t>
    <rPh sb="1" eb="5">
      <t>トドウフケン</t>
    </rPh>
    <rPh sb="6" eb="7">
      <t>ショウ</t>
    </rPh>
    <rPh sb="9" eb="11">
      <t>クブン</t>
    </rPh>
    <rPh sb="11" eb="12">
      <t>ベツ</t>
    </rPh>
    <rPh sb="13" eb="15">
      <t>ジョウゲン</t>
    </rPh>
    <rPh sb="15" eb="17">
      <t>カカク</t>
    </rPh>
    <rPh sb="21" eb="23">
      <t>ゼイヌ</t>
    </rPh>
    <phoneticPr fontId="3"/>
  </si>
  <si>
    <t>■せやま基準クリア率</t>
    <rPh sb="9" eb="10">
      <t>リツ</t>
    </rPh>
    <phoneticPr fontId="3"/>
  </si>
  <si>
    <t>標準仕様＆担当者</t>
    <rPh sb="0" eb="2">
      <t>ヒョウジュン</t>
    </rPh>
    <rPh sb="2" eb="4">
      <t>シヨウ</t>
    </rPh>
    <rPh sb="5" eb="8">
      <t>タントウシャ</t>
    </rPh>
    <phoneticPr fontId="3"/>
  </si>
  <si>
    <t>【留意事項】</t>
    <rPh sb="1" eb="5">
      <t>リュウイジコウ</t>
    </rPh>
    <phoneticPr fontId="3"/>
  </si>
  <si>
    <t>・せやま基準一覧表は、打ち合わせでの仕様・価格・担当者チェックを目的とした資料であり、契約書ではありません。実際の家の仕様や金額は、住宅会社と締結する「建築工事請負契約書」で決定されるため、施主の責任で十分な契約書チェックを実施してください。</t>
    <rPh sb="4" eb="6">
      <t>キジュン</t>
    </rPh>
    <rPh sb="6" eb="9">
      <t>イチランヒョウ</t>
    </rPh>
    <rPh sb="11" eb="12">
      <t>ウ</t>
    </rPh>
    <rPh sb="13" eb="14">
      <t>ア</t>
    </rPh>
    <rPh sb="18" eb="20">
      <t>シヨウ</t>
    </rPh>
    <rPh sb="21" eb="23">
      <t>カカク</t>
    </rPh>
    <rPh sb="24" eb="27">
      <t>タントウシャ</t>
    </rPh>
    <rPh sb="32" eb="34">
      <t>モクテキ</t>
    </rPh>
    <rPh sb="37" eb="39">
      <t>シリョウ</t>
    </rPh>
    <rPh sb="43" eb="46">
      <t>ケイヤクショ</t>
    </rPh>
    <rPh sb="54" eb="56">
      <t>ジッサイ</t>
    </rPh>
    <rPh sb="57" eb="58">
      <t>イエ</t>
    </rPh>
    <rPh sb="59" eb="61">
      <t>シヨウ</t>
    </rPh>
    <rPh sb="62" eb="64">
      <t>キンガク</t>
    </rPh>
    <rPh sb="66" eb="68">
      <t>ジュウタク</t>
    </rPh>
    <rPh sb="68" eb="70">
      <t>カイシャ</t>
    </rPh>
    <rPh sb="71" eb="73">
      <t>テイケツ</t>
    </rPh>
    <rPh sb="76" eb="78">
      <t>ケンチク</t>
    </rPh>
    <rPh sb="78" eb="80">
      <t>コウジ</t>
    </rPh>
    <rPh sb="80" eb="82">
      <t>ウケオイ</t>
    </rPh>
    <rPh sb="82" eb="85">
      <t>ケイヤクショ</t>
    </rPh>
    <rPh sb="87" eb="89">
      <t>ケッテイ</t>
    </rPh>
    <rPh sb="95" eb="97">
      <t>セシュ</t>
    </rPh>
    <rPh sb="98" eb="100">
      <t>セキニン</t>
    </rPh>
    <rPh sb="101" eb="103">
      <t>ジュウブン</t>
    </rPh>
    <rPh sb="104" eb="106">
      <t>ケイヤク</t>
    </rPh>
    <rPh sb="106" eb="107">
      <t>ショ</t>
    </rPh>
    <rPh sb="112" eb="114">
      <t>ジッシ</t>
    </rPh>
    <phoneticPr fontId="3"/>
  </si>
  <si>
    <t>・せやま印工務店プロジェクトでは、せやま印工務店に対して「上限価格ルールの遵守」を義務付けていますが、実際のプランや要望、土地の状況等によって金額は変動するため、最終金額については、せやま印工務店と十分に打ち合わせを行い確認を行ってください。</t>
    <rPh sb="4" eb="5">
      <t>シルシ</t>
    </rPh>
    <rPh sb="5" eb="8">
      <t>コウムテン</t>
    </rPh>
    <rPh sb="20" eb="21">
      <t>シルシ</t>
    </rPh>
    <rPh sb="21" eb="24">
      <t>コウムテン</t>
    </rPh>
    <rPh sb="25" eb="26">
      <t>タイ</t>
    </rPh>
    <rPh sb="29" eb="31">
      <t>ジョウゲン</t>
    </rPh>
    <rPh sb="31" eb="33">
      <t>カカク</t>
    </rPh>
    <rPh sb="37" eb="39">
      <t>ジュンシュ</t>
    </rPh>
    <rPh sb="41" eb="44">
      <t>ギムヅ</t>
    </rPh>
    <rPh sb="51" eb="53">
      <t>ジッサイ</t>
    </rPh>
    <rPh sb="58" eb="60">
      <t>ヨウボウ</t>
    </rPh>
    <rPh sb="61" eb="63">
      <t>トチ</t>
    </rPh>
    <rPh sb="64" eb="66">
      <t>ジョウキョウ</t>
    </rPh>
    <rPh sb="66" eb="67">
      <t>トウ</t>
    </rPh>
    <rPh sb="71" eb="73">
      <t>キンガク</t>
    </rPh>
    <rPh sb="74" eb="76">
      <t>ヘンドウ</t>
    </rPh>
    <rPh sb="81" eb="85">
      <t>サイシュウキンガク</t>
    </rPh>
    <rPh sb="94" eb="95">
      <t>シルシ</t>
    </rPh>
    <rPh sb="95" eb="98">
      <t>コウムテン</t>
    </rPh>
    <rPh sb="99" eb="101">
      <t>ジュウブン</t>
    </rPh>
    <rPh sb="102" eb="103">
      <t>ウ</t>
    </rPh>
    <rPh sb="104" eb="105">
      <t>ア</t>
    </rPh>
    <rPh sb="108" eb="109">
      <t>オコナ</t>
    </rPh>
    <rPh sb="110" eb="112">
      <t>カクニン</t>
    </rPh>
    <rPh sb="113" eb="114">
      <t>オコナ</t>
    </rPh>
    <phoneticPr fontId="3"/>
  </si>
  <si>
    <r>
      <rPr>
        <b/>
        <sz val="18"/>
        <color theme="0"/>
        <rFont val="メイリオ"/>
        <family val="3"/>
        <charset val="128"/>
      </rPr>
      <t xml:space="preserve">【判定】
</t>
    </r>
    <r>
      <rPr>
        <b/>
        <sz val="14"/>
        <color theme="0"/>
        <rFont val="メイリオ"/>
        <family val="3"/>
        <charset val="128"/>
      </rPr>
      <t>〇（標準仕様）
×（オプション）</t>
    </r>
    <phoneticPr fontId="3"/>
  </si>
  <si>
    <r>
      <t>基準プラン【延床面積30坪】の</t>
    </r>
    <r>
      <rPr>
        <b/>
        <sz val="18"/>
        <color rgb="FFFFE678"/>
        <rFont val="メイリオ"/>
        <family val="3"/>
        <charset val="128"/>
      </rPr>
      <t>提示価格目安</t>
    </r>
    <r>
      <rPr>
        <sz val="12"/>
        <color theme="0"/>
        <rFont val="メイリオ"/>
        <family val="3"/>
        <charset val="128"/>
      </rPr>
      <t>（税抜）</t>
    </r>
    <r>
      <rPr>
        <sz val="18"/>
        <color theme="0"/>
        <rFont val="メイリオ"/>
        <family val="3"/>
        <charset val="128"/>
      </rPr>
      <t xml:space="preserve">
</t>
    </r>
    <r>
      <rPr>
        <b/>
        <sz val="18"/>
        <color theme="0"/>
        <rFont val="メイリオ"/>
        <family val="3"/>
        <charset val="128"/>
      </rPr>
      <t>＜太陽光システム無＞　★★★</t>
    </r>
    <rPh sb="0" eb="2">
      <t>キジュン</t>
    </rPh>
    <rPh sb="6" eb="8">
      <t>ノベユカ</t>
    </rPh>
    <rPh sb="8" eb="10">
      <t>メンセキ</t>
    </rPh>
    <rPh sb="12" eb="13">
      <t>ツボ</t>
    </rPh>
    <rPh sb="15" eb="17">
      <t>テイジ</t>
    </rPh>
    <rPh sb="17" eb="19">
      <t>カカク</t>
    </rPh>
    <rPh sb="19" eb="21">
      <t>メヤス</t>
    </rPh>
    <phoneticPr fontId="3"/>
  </si>
  <si>
    <t>◎</t>
    <phoneticPr fontId="3"/>
  </si>
  <si>
    <r>
      <rPr>
        <b/>
        <sz val="48"/>
        <color rgb="FF215074"/>
        <rFont val="メイリオ"/>
        <family val="3"/>
        <charset val="128"/>
      </rPr>
      <t>①家の性能</t>
    </r>
    <r>
      <rPr>
        <b/>
        <sz val="48"/>
        <rFont val="メイリオ"/>
        <family val="3"/>
        <charset val="128"/>
      </rPr>
      <t xml:space="preserve"> </t>
    </r>
    <r>
      <rPr>
        <b/>
        <sz val="18"/>
        <color rgb="FFEC550E"/>
        <rFont val="メイリオ"/>
        <family val="3"/>
        <charset val="128"/>
      </rPr>
      <t>優先度「★★★」の項目が、せやま印工務店の必須条件です。</t>
    </r>
    <rPh sb="1" eb="2">
      <t>イエ</t>
    </rPh>
    <phoneticPr fontId="3"/>
  </si>
  <si>
    <t>エコキュート（高圧250kPa以上）or エコジョーズ（ガス引込を含む）</t>
    <rPh sb="7" eb="9">
      <t>コウアツ</t>
    </rPh>
    <rPh sb="15" eb="17">
      <t>イジョウ</t>
    </rPh>
    <rPh sb="30" eb="31">
      <t>ヒ</t>
    </rPh>
    <rPh sb="31" eb="32">
      <t>コ</t>
    </rPh>
    <rPh sb="33" eb="34">
      <t>フク</t>
    </rPh>
    <phoneticPr fontId="3"/>
  </si>
  <si>
    <t>ポケットキー/リモコンキー（キーを取り出さずに施開錠可/AC電源）</t>
    <rPh sb="17" eb="18">
      <t>ト</t>
    </rPh>
    <rPh sb="19" eb="20">
      <t>ダ</t>
    </rPh>
    <rPh sb="23" eb="24">
      <t>シ</t>
    </rPh>
    <rPh sb="24" eb="26">
      <t>カイジョウ</t>
    </rPh>
    <rPh sb="26" eb="27">
      <t>カ</t>
    </rPh>
    <rPh sb="30" eb="32">
      <t>デンゲン</t>
    </rPh>
    <phoneticPr fontId="3"/>
  </si>
  <si>
    <t>幅180cm以上のカップボード（吊戸棚あり）</t>
    <rPh sb="16" eb="17">
      <t>ツ</t>
    </rPh>
    <rPh sb="17" eb="18">
      <t>ト</t>
    </rPh>
    <rPh sb="18" eb="19">
      <t>タナ</t>
    </rPh>
    <phoneticPr fontId="3"/>
  </si>
  <si>
    <t>太陽光発電
システム
※オプション扱い</t>
    <rPh sb="0" eb="3">
      <t>タイヨウコウ</t>
    </rPh>
    <rPh sb="3" eb="5">
      <t>ハツデン</t>
    </rPh>
    <rPh sb="17" eb="18">
      <t>アツカ</t>
    </rPh>
    <phoneticPr fontId="3"/>
  </si>
  <si>
    <t>地震・
シロアリ・
災害対策</t>
    <rPh sb="0" eb="2">
      <t>ジシン</t>
    </rPh>
    <rPh sb="10" eb="12">
      <t>サイガイ</t>
    </rPh>
    <rPh sb="12" eb="14">
      <t>タイサク</t>
    </rPh>
    <phoneticPr fontId="3"/>
  </si>
  <si>
    <r>
      <t>外壁材　</t>
    </r>
    <r>
      <rPr>
        <b/>
        <sz val="16"/>
        <color rgb="FFEC550E"/>
        <rFont val="メイリオ"/>
        <family val="3"/>
        <charset val="128"/>
      </rPr>
      <t>※工務店がメンテナンス必要性の説明を行い、施主が納得すれば△でも可</t>
    </r>
    <rPh sb="0" eb="2">
      <t>ガイヘキ</t>
    </rPh>
    <rPh sb="2" eb="3">
      <t>ザイ</t>
    </rPh>
    <rPh sb="5" eb="8">
      <t>コウムテン</t>
    </rPh>
    <rPh sb="15" eb="18">
      <t>ヒツヨウセイ</t>
    </rPh>
    <rPh sb="19" eb="21">
      <t>セツメイ</t>
    </rPh>
    <rPh sb="22" eb="23">
      <t>オコナ</t>
    </rPh>
    <rPh sb="25" eb="27">
      <t>セシュ</t>
    </rPh>
    <rPh sb="28" eb="30">
      <t>ナットク</t>
    </rPh>
    <rPh sb="36" eb="37">
      <t>カ</t>
    </rPh>
    <phoneticPr fontId="3"/>
  </si>
  <si>
    <t>壁の2倍
（壁の断熱性能が高い場合は、1.5倍程度でも可能
※個別判断）</t>
    <phoneticPr fontId="3"/>
  </si>
  <si>
    <t>高耐久の塗り壁/
金属系サイディング</t>
    <rPh sb="0" eb="1">
      <t>コウ</t>
    </rPh>
    <rPh sb="1" eb="3">
      <t>タイキュウ</t>
    </rPh>
    <rPh sb="4" eb="5">
      <t>ヌ</t>
    </rPh>
    <rPh sb="6" eb="7">
      <t>カベ</t>
    </rPh>
    <phoneticPr fontId="3"/>
  </si>
  <si>
    <t>ダクト排気型 第1種換気
（例：マーベックス「澄家」）
ダクト排気型 第３種換気
（例：日本住環境「ルフロ」「ピアラ」、ガデリウス「JBDG」）</t>
    <phoneticPr fontId="3"/>
  </si>
  <si>
    <t>高温高湿試験3000時間以上の「P型」パネル　もしくは「N型」パネル</t>
    <rPh sb="17" eb="18">
      <t>ガタ</t>
    </rPh>
    <rPh sb="28" eb="29">
      <t>ガタ</t>
    </rPh>
    <phoneticPr fontId="3"/>
  </si>
  <si>
    <t>高温高湿試験2000時間未満/データ公開無の「P型」パネル</t>
    <rPh sb="10" eb="12">
      <t>ジカン</t>
    </rPh>
    <rPh sb="12" eb="14">
      <t>ミマン</t>
    </rPh>
    <rPh sb="24" eb="25">
      <t>ガタ</t>
    </rPh>
    <phoneticPr fontId="3"/>
  </si>
  <si>
    <t>高温高湿試験2000時間～3000時間の「P型」パネル</t>
    <rPh sb="10" eb="12">
      <t>ジカン</t>
    </rPh>
    <rPh sb="22" eb="23">
      <t>ガタ</t>
    </rPh>
    <phoneticPr fontId="3"/>
  </si>
  <si>
    <t>弾性タイプの基礎保護（外周部+内部立ち上がり）</t>
    <rPh sb="11" eb="13">
      <t>ガイシュウ</t>
    </rPh>
    <rPh sb="13" eb="14">
      <t>ブ</t>
    </rPh>
    <rPh sb="15" eb="17">
      <t>ナイブ</t>
    </rPh>
    <rPh sb="17" eb="18">
      <t>タ</t>
    </rPh>
    <rPh sb="19" eb="20">
      <t>ア</t>
    </rPh>
    <phoneticPr fontId="3"/>
  </si>
  <si>
    <r>
      <t xml:space="preserve">高温高湿試験5000時間以上の「N型」パネル
</t>
    </r>
    <r>
      <rPr>
        <b/>
        <sz val="16"/>
        <color theme="1" tint="0.34998626667073579"/>
        <rFont val="メイリオ"/>
        <family val="3"/>
        <charset val="128"/>
      </rPr>
      <t>※マキシオンMAX3推奨</t>
    </r>
    <rPh sb="0" eb="2">
      <t>コウオン</t>
    </rPh>
    <rPh sb="2" eb="4">
      <t>コウシツ</t>
    </rPh>
    <rPh sb="4" eb="6">
      <t>シケン</t>
    </rPh>
    <rPh sb="10" eb="12">
      <t>ジカン</t>
    </rPh>
    <rPh sb="12" eb="14">
      <t>イジョウ</t>
    </rPh>
    <rPh sb="17" eb="18">
      <t>ガタ</t>
    </rPh>
    <rPh sb="33" eb="35">
      <t>スイショウ</t>
    </rPh>
    <phoneticPr fontId="3"/>
  </si>
  <si>
    <t>【窯業系サイディングの場合】
　セルフクリーニング機能</t>
    <rPh sb="1" eb="3">
      <t>ヨウギョウ</t>
    </rPh>
    <rPh sb="3" eb="4">
      <t>ケイ</t>
    </rPh>
    <rPh sb="11" eb="13">
      <t>バアイ</t>
    </rPh>
    <rPh sb="25" eb="27">
      <t>キノウ</t>
    </rPh>
    <phoneticPr fontId="3"/>
  </si>
  <si>
    <t>【窯業系サイディングの場合】
　外壁材の保証（色・塗膜など）</t>
    <rPh sb="16" eb="18">
      <t>ガイヘキ</t>
    </rPh>
    <rPh sb="18" eb="19">
      <t>ザイ</t>
    </rPh>
    <rPh sb="20" eb="22">
      <t>ホショウ</t>
    </rPh>
    <rPh sb="23" eb="24">
      <t>イロ</t>
    </rPh>
    <rPh sb="25" eb="27">
      <t>トマク</t>
    </rPh>
    <phoneticPr fontId="3"/>
  </si>
  <si>
    <t>【シーリングを使用する場合】
　シーリング材の保証（ひび割れ）</t>
    <rPh sb="7" eb="9">
      <t>シヨウ</t>
    </rPh>
    <rPh sb="11" eb="13">
      <t>バアイ</t>
    </rPh>
    <rPh sb="21" eb="22">
      <t>ザイ</t>
    </rPh>
    <rPh sb="23" eb="25">
      <t>ホショウ</t>
    </rPh>
    <rPh sb="28" eb="29">
      <t>ワ</t>
    </rPh>
    <phoneticPr fontId="3"/>
  </si>
  <si>
    <t>【ガルバリウム鋼板の場合】
　屋根材の保証（塗膜保証）</t>
    <rPh sb="15" eb="17">
      <t>ヤネ</t>
    </rPh>
    <rPh sb="17" eb="18">
      <t>ザイ</t>
    </rPh>
    <rPh sb="19" eb="21">
      <t>ホショウ</t>
    </rPh>
    <rPh sb="22" eb="24">
      <t>トマク</t>
    </rPh>
    <rPh sb="24" eb="26">
      <t>ホショウ</t>
    </rPh>
    <phoneticPr fontId="3"/>
  </si>
  <si>
    <t>パネル（モジュール）
※オプションで採用する場合</t>
    <rPh sb="18" eb="20">
      <t>サイヨウ</t>
    </rPh>
    <rPh sb="22" eb="24">
      <t>バアイ</t>
    </rPh>
    <phoneticPr fontId="3"/>
  </si>
  <si>
    <t>コンクリート強度
※あくまで目安/最終決定は工務店判断</t>
    <rPh sb="6" eb="8">
      <t>キョウド</t>
    </rPh>
    <phoneticPr fontId="3"/>
  </si>
  <si>
    <t>水災対策（換気システム排気口）
※澄家を採用する場合</t>
    <rPh sb="0" eb="2">
      <t>スイサイ</t>
    </rPh>
    <rPh sb="2" eb="4">
      <t>タイサク</t>
    </rPh>
    <rPh sb="5" eb="7">
      <t>カンキ</t>
    </rPh>
    <rPh sb="11" eb="14">
      <t>ハイキコウ</t>
    </rPh>
    <rPh sb="17" eb="18">
      <t>ス</t>
    </rPh>
    <rPh sb="18" eb="19">
      <t>イエ</t>
    </rPh>
    <rPh sb="20" eb="22">
      <t>サイヨウ</t>
    </rPh>
    <rPh sb="24" eb="26">
      <t>バアイ</t>
    </rPh>
    <phoneticPr fontId="3"/>
  </si>
  <si>
    <t>許容応力度計算による
耐震等級２</t>
    <rPh sb="0" eb="2">
      <t>キョヨウ</t>
    </rPh>
    <rPh sb="2" eb="4">
      <t>オウリョク</t>
    </rPh>
    <rPh sb="4" eb="5">
      <t>ド</t>
    </rPh>
    <rPh sb="5" eb="7">
      <t>ケイサン</t>
    </rPh>
    <phoneticPr fontId="3"/>
  </si>
  <si>
    <t>許容応力度計算による
耐震等級3</t>
    <rPh sb="0" eb="2">
      <t>キョヨウ</t>
    </rPh>
    <rPh sb="2" eb="4">
      <t>オウリョク</t>
    </rPh>
    <rPh sb="4" eb="5">
      <t>ド</t>
    </rPh>
    <rPh sb="5" eb="7">
      <t>ケイサン</t>
    </rPh>
    <rPh sb="11" eb="13">
      <t>タイシン</t>
    </rPh>
    <rPh sb="13" eb="15">
      <t>トウキュウ</t>
    </rPh>
    <phoneticPr fontId="3"/>
  </si>
  <si>
    <t>性能表示計算による
耐震等級2・3</t>
    <rPh sb="0" eb="2">
      <t>セイノウ</t>
    </rPh>
    <rPh sb="2" eb="4">
      <t>ヒョウジ</t>
    </rPh>
    <rPh sb="4" eb="6">
      <t>ケイサン</t>
    </rPh>
    <rPh sb="10" eb="12">
      <t>タイシン</t>
    </rPh>
    <rPh sb="12" eb="14">
      <t>トウキュウ</t>
    </rPh>
    <phoneticPr fontId="3"/>
  </si>
  <si>
    <t>キッチン本体側のコンセント（設置可能な場合）</t>
    <phoneticPr fontId="3"/>
  </si>
  <si>
    <t>点検・アフター</t>
    <rPh sb="0" eb="2">
      <t>テンケン</t>
    </rPh>
    <phoneticPr fontId="3"/>
  </si>
  <si>
    <t>有資格者＝IC資格者</t>
    <rPh sb="0" eb="4">
      <t>ユウシカクシャ</t>
    </rPh>
    <rPh sb="7" eb="9">
      <t>シカク</t>
    </rPh>
    <rPh sb="9" eb="10">
      <t>モノ</t>
    </rPh>
    <phoneticPr fontId="3"/>
  </si>
  <si>
    <t>リビング・ダイニング・居室</t>
    <rPh sb="11" eb="13">
      <t>キョシツ</t>
    </rPh>
    <phoneticPr fontId="3"/>
  </si>
  <si>
    <t>リビング階は無垢材or挽板の床材</t>
    <phoneticPr fontId="3"/>
  </si>
  <si>
    <t>タンク一体型or
タンクレスを推奨
（タンク分離型は非推奨）</t>
    <rPh sb="3" eb="6">
      <t>イッタイガタ</t>
    </rPh>
    <rPh sb="15" eb="17">
      <t>スイショウ</t>
    </rPh>
    <rPh sb="22" eb="25">
      <t>ブンリガタ</t>
    </rPh>
    <rPh sb="26" eb="29">
      <t>ヒスイショウ</t>
    </rPh>
    <phoneticPr fontId="3"/>
  </si>
  <si>
    <t>タンク一体型を推奨
（タンク分離型は非推奨）</t>
    <phoneticPr fontId="3"/>
  </si>
  <si>
    <t>収納内に棚板やハンガーパイプ等を設置</t>
    <rPh sb="2" eb="3">
      <t>ナイ</t>
    </rPh>
    <phoneticPr fontId="3"/>
  </si>
  <si>
    <t>壁/窓/室内ドア/屋根の確定</t>
    <rPh sb="12" eb="14">
      <t>カクテイ</t>
    </rPh>
    <phoneticPr fontId="3"/>
  </si>
  <si>
    <t>諸費用を含む総資金計画を提示</t>
    <rPh sb="0" eb="3">
      <t>ショヒヨウ</t>
    </rPh>
    <rPh sb="4" eb="5">
      <t>フク</t>
    </rPh>
    <rPh sb="6" eb="11">
      <t>ソウシキンケイカク</t>
    </rPh>
    <rPh sb="12" eb="14">
      <t>テイジ</t>
    </rPh>
    <phoneticPr fontId="3"/>
  </si>
  <si>
    <t>現場に関係者がいる時は見学可能</t>
    <phoneticPr fontId="3"/>
  </si>
  <si>
    <t>「施主検査チェック表」の利用</t>
    <rPh sb="1" eb="5">
      <t>セシュケンサ</t>
    </rPh>
    <rPh sb="9" eb="10">
      <t>ヒョウ</t>
    </rPh>
    <rPh sb="12" eb="14">
      <t>リヨウ</t>
    </rPh>
    <phoneticPr fontId="3"/>
  </si>
  <si>
    <r>
      <rPr>
        <b/>
        <sz val="36"/>
        <color rgb="FFFF0000"/>
        <rFont val="メイリオ"/>
        <family val="3"/>
        <charset val="128"/>
      </rPr>
      <t>★★★</t>
    </r>
    <r>
      <rPr>
        <b/>
        <sz val="16"/>
        <rFont val="メイリオ"/>
        <family val="3"/>
        <charset val="128"/>
      </rPr>
      <t>24項目</t>
    </r>
    <rPh sb="5" eb="7">
      <t>コウモク</t>
    </rPh>
    <phoneticPr fontId="3"/>
  </si>
  <si>
    <r>
      <rPr>
        <b/>
        <sz val="36"/>
        <color rgb="FFFF0000"/>
        <rFont val="メイリオ"/>
        <family val="3"/>
        <charset val="128"/>
      </rPr>
      <t>★★★</t>
    </r>
    <r>
      <rPr>
        <b/>
        <sz val="16"/>
        <rFont val="メイリオ"/>
        <family val="3"/>
        <charset val="128"/>
      </rPr>
      <t>62項目</t>
    </r>
    <phoneticPr fontId="3"/>
  </si>
  <si>
    <r>
      <t>★★★</t>
    </r>
    <r>
      <rPr>
        <b/>
        <sz val="16"/>
        <color rgb="FF215074"/>
        <rFont val="メイリオ"/>
        <family val="3"/>
        <charset val="128"/>
      </rPr>
      <t>1項目</t>
    </r>
    <rPh sb="4" eb="6">
      <t>コウモク</t>
    </rPh>
    <phoneticPr fontId="3"/>
  </si>
  <si>
    <r>
      <rPr>
        <sz val="24"/>
        <rFont val="メイリオ"/>
        <family val="3"/>
        <charset val="128"/>
      </rPr>
      <t>★★</t>
    </r>
    <r>
      <rPr>
        <sz val="14"/>
        <rFont val="メイリオ"/>
        <family val="3"/>
        <charset val="128"/>
      </rPr>
      <t>10項目</t>
    </r>
    <phoneticPr fontId="3"/>
  </si>
  <si>
    <r>
      <rPr>
        <sz val="24"/>
        <rFont val="メイリオ"/>
        <family val="3"/>
        <charset val="128"/>
      </rPr>
      <t>★★</t>
    </r>
    <r>
      <rPr>
        <sz val="14"/>
        <rFont val="メイリオ"/>
        <family val="3"/>
        <charset val="128"/>
      </rPr>
      <t>15項目</t>
    </r>
    <phoneticPr fontId="3"/>
  </si>
  <si>
    <t>設計基準強度：24N/㎟以上
呼び強度：社内基準あり
＜季節別の目安＞
冬：設計基準強度+6
春・秋：設計基準強度+3
夏：暑中コンクリートで+6
※あくまで目安/最終決定は工務店判断</t>
    <rPh sb="12" eb="14">
      <t>イジョウ</t>
    </rPh>
    <phoneticPr fontId="3"/>
  </si>
  <si>
    <t>設計基準強度：21N/㎟
呼び強度：社内基準あり
＜季節別の目安＞
冬：設計基準強度+6
春・秋：設計基準強度+3
夏：暑中コンクリートで+6
※あくまで目安/最終決定は工務店判断</t>
    <rPh sb="18" eb="20">
      <t>シャナイ</t>
    </rPh>
    <rPh sb="20" eb="22">
      <t>キジュン</t>
    </rPh>
    <rPh sb="27" eb="29">
      <t>キセツ</t>
    </rPh>
    <rPh sb="31" eb="33">
      <t>メヤス</t>
    </rPh>
    <rPh sb="46" eb="47">
      <t>ハル</t>
    </rPh>
    <rPh sb="48" eb="49">
      <t>アキ</t>
    </rPh>
    <rPh sb="59" eb="60">
      <t>ナツ</t>
    </rPh>
    <rPh sb="61" eb="63">
      <t>ショチュウ</t>
    </rPh>
    <rPh sb="78" eb="80">
      <t>メヤス</t>
    </rPh>
    <rPh sb="81" eb="83">
      <t>サイシュウ</t>
    </rPh>
    <rPh sb="83" eb="85">
      <t>ケッテイ</t>
    </rPh>
    <rPh sb="86" eb="89">
      <t>コウムテン</t>
    </rPh>
    <rPh sb="89" eb="91">
      <t>ハンダン</t>
    </rPh>
    <phoneticPr fontId="3"/>
  </si>
  <si>
    <t xml:space="preserve">
ZEH基準（断熱等級5）</t>
    <rPh sb="4" eb="6">
      <t>キジュン</t>
    </rPh>
    <rPh sb="7" eb="9">
      <t>ダンネツ</t>
    </rPh>
    <rPh sb="9" eb="11">
      <t>トウキュウ</t>
    </rPh>
    <phoneticPr fontId="3"/>
  </si>
  <si>
    <t>省エネ基準（断熱等級4）
断熱等級1～3</t>
    <rPh sb="13" eb="15">
      <t>ダンネツ</t>
    </rPh>
    <rPh sb="15" eb="17">
      <t>トウキュウ</t>
    </rPh>
    <phoneticPr fontId="3"/>
  </si>
  <si>
    <r>
      <rPr>
        <b/>
        <sz val="48"/>
        <color rgb="FF215074"/>
        <rFont val="メイリオ"/>
        <family val="3"/>
        <charset val="128"/>
      </rPr>
      <t>③家の担当者（営業・間取り設計・現場監督）</t>
    </r>
    <r>
      <rPr>
        <b/>
        <sz val="22"/>
        <color rgb="FFEC550E"/>
        <rFont val="メイリオ"/>
        <family val="3"/>
        <charset val="128"/>
      </rPr>
      <t>優先度「★★★」の項目が、せやま印工務店登録の必須条件です。</t>
    </r>
    <rPh sb="1" eb="2">
      <t>イエ</t>
    </rPh>
    <rPh sb="3" eb="5">
      <t>タントウ</t>
    </rPh>
    <rPh sb="5" eb="6">
      <t>シャ</t>
    </rPh>
    <rPh sb="7" eb="9">
      <t>エイギョウ</t>
    </rPh>
    <rPh sb="10" eb="12">
      <t>マド</t>
    </rPh>
    <rPh sb="13" eb="15">
      <t>セッケイ</t>
    </rPh>
    <rPh sb="16" eb="20">
      <t>ゲンバカントク</t>
    </rPh>
    <phoneticPr fontId="3"/>
  </si>
  <si>
    <t>　記入日　：　2026　年　　　月　　　日　</t>
    <rPh sb="1" eb="3">
      <t>キニュウ</t>
    </rPh>
    <rPh sb="3" eb="4">
      <t>ヒ</t>
    </rPh>
    <rPh sb="12" eb="13">
      <t>ネン</t>
    </rPh>
    <rPh sb="16" eb="17">
      <t>ガツ</t>
    </rPh>
    <rPh sb="20" eb="21">
      <t>ニチ</t>
    </rPh>
    <phoneticPr fontId="3"/>
  </si>
  <si>
    <r>
      <rPr>
        <b/>
        <sz val="48"/>
        <color rgb="FF215074"/>
        <rFont val="メイリオ"/>
        <family val="3"/>
        <charset val="128"/>
      </rPr>
      <t>②家の標準仕様（契約時の見積に含まれる仕様）</t>
    </r>
    <r>
      <rPr>
        <b/>
        <sz val="18"/>
        <rFont val="メイリオ"/>
        <family val="3"/>
        <charset val="128"/>
      </rPr>
      <t xml:space="preserve"> </t>
    </r>
    <r>
      <rPr>
        <b/>
        <sz val="22"/>
        <color rgb="FFEC550E"/>
        <rFont val="メイリオ"/>
        <family val="3"/>
        <charset val="128"/>
      </rPr>
      <t>優先度「★★★」の項目が、せやま印工務店の必須条件</t>
    </r>
    <rPh sb="1" eb="2">
      <t>イエ</t>
    </rPh>
    <rPh sb="8" eb="11">
      <t>ケイヤクジ</t>
    </rPh>
    <rPh sb="12" eb="14">
      <t>ミツ</t>
    </rPh>
    <rPh sb="15" eb="16">
      <t>フク</t>
    </rPh>
    <rPh sb="19" eb="21">
      <t>シヨウ</t>
    </rPh>
    <phoneticPr fontId="3"/>
  </si>
  <si>
    <r>
      <rPr>
        <b/>
        <sz val="48"/>
        <color rgb="FF215074"/>
        <rFont val="メイリオ"/>
        <family val="3"/>
        <charset val="128"/>
      </rPr>
      <t>④30坪の基準価格</t>
    </r>
    <r>
      <rPr>
        <b/>
        <sz val="48"/>
        <rFont val="メイリオ"/>
        <family val="3"/>
        <charset val="128"/>
      </rPr>
      <t xml:space="preserve"> </t>
    </r>
    <r>
      <rPr>
        <b/>
        <sz val="22"/>
        <color rgb="FFEC550E"/>
        <rFont val="メイリオ"/>
        <family val="3"/>
        <charset val="128"/>
      </rPr>
      <t>せやま印工務店の必須条件</t>
    </r>
    <rPh sb="3" eb="4">
      <t>ツボ</t>
    </rPh>
    <rPh sb="5" eb="7">
      <t>キジュン</t>
    </rPh>
    <rPh sb="7" eb="9">
      <t>カカク</t>
    </rPh>
    <phoneticPr fontId="3"/>
  </si>
  <si>
    <r>
      <rPr>
        <b/>
        <sz val="48"/>
        <color rgb="FF215074"/>
        <rFont val="メイリオ"/>
        <family val="3"/>
        <charset val="128"/>
      </rPr>
      <t>【施主目線の家づくりルール】</t>
    </r>
    <r>
      <rPr>
        <b/>
        <sz val="72"/>
        <color rgb="FF215074"/>
        <rFont val="メイリオ"/>
        <family val="3"/>
        <charset val="128"/>
      </rPr>
      <t xml:space="preserve">
</t>
    </r>
    <r>
      <rPr>
        <b/>
        <sz val="100"/>
        <color rgb="FF215074"/>
        <rFont val="メイリオ"/>
        <family val="3"/>
        <charset val="128"/>
      </rPr>
      <t>『せやま基準』</t>
    </r>
    <r>
      <rPr>
        <b/>
        <sz val="72"/>
        <color rgb="FF215074"/>
        <rFont val="メイリオ"/>
        <family val="3"/>
        <charset val="128"/>
      </rPr>
      <t xml:space="preserve">一覧表
</t>
    </r>
    <r>
      <rPr>
        <b/>
        <sz val="48"/>
        <color rgb="FF215074"/>
        <rFont val="メイリオ"/>
        <family val="3"/>
        <charset val="128"/>
      </rPr>
      <t>①家の性能 → ②家の標準仕様 → ③家の担当者 → ④30坪の基準価格</t>
    </r>
    <rPh sb="1" eb="5">
      <t>セシュメセン</t>
    </rPh>
    <rPh sb="6" eb="7">
      <t>イエ</t>
    </rPh>
    <rPh sb="56" eb="57">
      <t>ツボ</t>
    </rPh>
    <rPh sb="58" eb="60">
      <t>キジュン</t>
    </rPh>
    <phoneticPr fontId="3"/>
  </si>
  <si>
    <t>HEAT20 G1
(1～3地域は0.4以下)
＜UA値＞
6～8地域：0.56以下
（0.5前後を目指す）
5地域：0.48以下
（0.4前後を目指す）
4地域：0.46以下
（0.4前後を目指す）
1～3地域：0.4以下
（0.35前後を目指す）
※1～4地域は防湿層確保</t>
    <rPh sb="20" eb="22">
      <t>イカ</t>
    </rPh>
    <rPh sb="28" eb="29">
      <t>アタイ</t>
    </rPh>
    <rPh sb="34" eb="36">
      <t>チイキ</t>
    </rPh>
    <rPh sb="48" eb="50">
      <t>ゼンゴ</t>
    </rPh>
    <rPh sb="51" eb="53">
      <t>メザ</t>
    </rPh>
    <rPh sb="57" eb="59">
      <t>チイキ</t>
    </rPh>
    <rPh sb="64" eb="66">
      <t>イカ</t>
    </rPh>
    <rPh sb="80" eb="82">
      <t>チイキ</t>
    </rPh>
    <rPh sb="87" eb="89">
      <t>イカ</t>
    </rPh>
    <rPh sb="131" eb="133">
      <t>チイキ</t>
    </rPh>
    <rPh sb="134" eb="137">
      <t>ボウシツソウ</t>
    </rPh>
    <rPh sb="137" eb="139">
      <t>カクホ</t>
    </rPh>
    <phoneticPr fontId="3"/>
  </si>
  <si>
    <t>等級6（G2相当）/等級7（G3相当）
＜UA値（等級6）＞
5～8地域：0.46以下
4地域：0.34以下
1～3地域：0.28以下
※5地域のみ等級6,7とG2,G3の設定が異なる</t>
    <rPh sb="0" eb="2">
      <t>トウキュウ</t>
    </rPh>
    <rPh sb="6" eb="8">
      <t>ソウトウ</t>
    </rPh>
    <rPh sb="16" eb="18">
      <t>ソウトウ</t>
    </rPh>
    <rPh sb="24" eb="25">
      <t>アタイ</t>
    </rPh>
    <rPh sb="26" eb="28">
      <t>トウキュウ</t>
    </rPh>
    <rPh sb="71" eb="73">
      <t>チイキ</t>
    </rPh>
    <rPh sb="75" eb="77">
      <t>トウキュウ</t>
    </rPh>
    <rPh sb="87" eb="89">
      <t>セッテイ</t>
    </rPh>
    <rPh sb="90" eb="91">
      <t>コト</t>
    </rPh>
    <phoneticPr fontId="3"/>
  </si>
  <si>
    <t>洗面台の扉の選択肢明示</t>
    <rPh sb="0" eb="3">
      <t>センメンダイ</t>
    </rPh>
    <rPh sb="4" eb="5">
      <t>トビラ</t>
    </rPh>
    <phoneticPr fontId="3"/>
  </si>
  <si>
    <t>キッチン・食器棚の扉の選択肢明示</t>
    <rPh sb="5" eb="7">
      <t>ショッキ</t>
    </rPh>
    <rPh sb="7" eb="8">
      <t>ダナ</t>
    </rPh>
    <rPh sb="9" eb="10">
      <t>トビラ</t>
    </rPh>
    <phoneticPr fontId="3"/>
  </si>
  <si>
    <t>ユニットバスのアクセントパネルの選択肢明示</t>
    <phoneticPr fontId="3"/>
  </si>
  <si>
    <t>施主や社内同僚からの評価が高い営業が担当</t>
    <phoneticPr fontId="3"/>
  </si>
  <si>
    <t>基礎種類（木造の場合）
※凍結深度の考慮が必要な寒冷地エリアは布基礎でOK</t>
    <rPh sb="0" eb="2">
      <t>キソ</t>
    </rPh>
    <rPh sb="1" eb="2">
      <t>キソ</t>
    </rPh>
    <rPh sb="2" eb="4">
      <t>シュルイ</t>
    </rPh>
    <rPh sb="5" eb="7">
      <t>モクゾウ</t>
    </rPh>
    <rPh sb="8" eb="10">
      <t>バアイ</t>
    </rPh>
    <rPh sb="21" eb="23">
      <t>ヒツヨウ</t>
    </rPh>
    <rPh sb="24" eb="27">
      <t>カンレイチ</t>
    </rPh>
    <phoneticPr fontId="3"/>
  </si>
  <si>
    <t>閉める方向のみで〇</t>
    <rPh sb="0" eb="1">
      <t>シ</t>
    </rPh>
    <rPh sb="3" eb="5">
      <t>ホウコウ</t>
    </rPh>
    <phoneticPr fontId="3"/>
  </si>
  <si>
    <t>〃（基礎高40cm以上であることを明記）</t>
    <rPh sb="2" eb="4">
      <t>キソ</t>
    </rPh>
    <rPh sb="4" eb="5">
      <t>ダカ</t>
    </rPh>
    <rPh sb="9" eb="11">
      <t>イジョウ</t>
    </rPh>
    <rPh sb="17" eb="19">
      <t>メイキ</t>
    </rPh>
    <phoneticPr fontId="3"/>
  </si>
  <si>
    <t>【●●】サイズ明記</t>
    <rPh sb="7" eb="9">
      <t>メイキ</t>
    </rPh>
    <phoneticPr fontId="3"/>
  </si>
  <si>
    <t>記載不要</t>
    <rPh sb="0" eb="2">
      <t>キサイ</t>
    </rPh>
    <rPh sb="2" eb="4">
      <t>フヨウ</t>
    </rPh>
    <phoneticPr fontId="3"/>
  </si>
  <si>
    <t>記載不要</t>
    <rPh sb="0" eb="1">
      <t>キサイ</t>
    </rPh>
    <rPh sb="1" eb="3">
      <t>フヨウ</t>
    </rPh>
    <phoneticPr fontId="3"/>
  </si>
  <si>
    <t>□ ビーイナフからの紹介顧客（クルー）に対して、
　 せやま基準一覧表記載の仕様・金額で提案いたします。</t>
    <rPh sb="10" eb="12">
      <t>ショウカイ</t>
    </rPh>
    <rPh sb="12" eb="14">
      <t>コキャク</t>
    </rPh>
    <rPh sb="20" eb="21">
      <t>タイ</t>
    </rPh>
    <rPh sb="30" eb="32">
      <t>キジュン</t>
    </rPh>
    <rPh sb="32" eb="35">
      <t>イチランヒョウ</t>
    </rPh>
    <rPh sb="35" eb="37">
      <t>キサイ</t>
    </rPh>
    <rPh sb="38" eb="40">
      <t>シヨウ</t>
    </rPh>
    <rPh sb="41" eb="43">
      <t>キンガク</t>
    </rPh>
    <rPh sb="44" eb="46">
      <t>テイアン</t>
    </rPh>
    <phoneticPr fontId="3"/>
  </si>
  <si>
    <t xml:space="preserve"> ※せやま印工務店は、
 　必須項目★★★（性能/標準仕様/価格の87項目）100%クリア必須</t>
    <rPh sb="16" eb="18">
      <t>コウモク</t>
    </rPh>
    <rPh sb="22" eb="24">
      <t>セイノウ</t>
    </rPh>
    <rPh sb="25" eb="29">
      <t>ヒョウジュンシヨウ</t>
    </rPh>
    <rPh sb="30" eb="32">
      <t>カカク</t>
    </rPh>
    <phoneticPr fontId="3"/>
  </si>
  <si>
    <t>定期的な工事報告（メール、LINE、アプリなど）</t>
    <rPh sb="0" eb="3">
      <t>テイキテキ</t>
    </rPh>
    <rPh sb="4" eb="6">
      <t>コウジ</t>
    </rPh>
    <rPh sb="6" eb="8">
      <t>ホウコク</t>
    </rPh>
    <phoneticPr fontId="3"/>
  </si>
  <si>
    <t>・せやま印工務店プロジェクトでは、せやま印工務店に対して「せやま基準一覧表の必須項目★★★のクリア」を義務付けており、義務が履行されない場合は、本部から工務店に是正指示を行いますが、義務履行を100%保証するものではありません。</t>
    <rPh sb="4" eb="5">
      <t>シルシ</t>
    </rPh>
    <rPh sb="5" eb="8">
      <t>コウムテン</t>
    </rPh>
    <rPh sb="20" eb="21">
      <t>シルシ</t>
    </rPh>
    <rPh sb="21" eb="24">
      <t>コウムテン</t>
    </rPh>
    <rPh sb="25" eb="26">
      <t>タイ</t>
    </rPh>
    <rPh sb="32" eb="34">
      <t>キジュン</t>
    </rPh>
    <rPh sb="34" eb="37">
      <t>イチランヒョウ</t>
    </rPh>
    <rPh sb="38" eb="42">
      <t>ヒッスコウモク</t>
    </rPh>
    <rPh sb="51" eb="54">
      <t>ギムヅ</t>
    </rPh>
    <rPh sb="59" eb="61">
      <t>ギム</t>
    </rPh>
    <rPh sb="62" eb="64">
      <t>リコウ</t>
    </rPh>
    <rPh sb="68" eb="70">
      <t>バアイ</t>
    </rPh>
    <rPh sb="72" eb="74">
      <t>ホンブ</t>
    </rPh>
    <rPh sb="76" eb="79">
      <t>コウムテン</t>
    </rPh>
    <rPh sb="80" eb="82">
      <t>ゼセイ</t>
    </rPh>
    <rPh sb="82" eb="84">
      <t>シジ</t>
    </rPh>
    <rPh sb="85" eb="86">
      <t>オコナ</t>
    </rPh>
    <phoneticPr fontId="3"/>
  </si>
  <si>
    <t>・担当者の評価は定性的であるため、せやま印工務店プロジェクトでは、施主や社内同僚からの評価が高い担当者を「事業責任者からの推薦を受け、本部指定の試験に合格した者」と定義します。</t>
    <rPh sb="1" eb="4">
      <t>タントウシャ</t>
    </rPh>
    <rPh sb="5" eb="7">
      <t>ヒョウカ</t>
    </rPh>
    <rPh sb="8" eb="11">
      <t>テイセイテキ</t>
    </rPh>
    <rPh sb="20" eb="21">
      <t>シルシ</t>
    </rPh>
    <rPh sb="21" eb="24">
      <t>コウムテン</t>
    </rPh>
    <rPh sb="46" eb="47">
      <t>タカ</t>
    </rPh>
    <rPh sb="48" eb="51">
      <t>タントウシャ</t>
    </rPh>
    <rPh sb="53" eb="58">
      <t>ジギョウセキニンシャ</t>
    </rPh>
    <rPh sb="61" eb="63">
      <t>スイセン</t>
    </rPh>
    <rPh sb="64" eb="65">
      <t>ウ</t>
    </rPh>
    <rPh sb="67" eb="69">
      <t>ホンブ</t>
    </rPh>
    <rPh sb="69" eb="71">
      <t>シテイ</t>
    </rPh>
    <rPh sb="72" eb="74">
      <t>シケン</t>
    </rPh>
    <rPh sb="75" eb="77">
      <t>ゴウカク</t>
    </rPh>
    <rPh sb="79" eb="80">
      <t>モノ</t>
    </rPh>
    <rPh sb="82" eb="84">
      <t>テイギ</t>
    </rPh>
    <phoneticPr fontId="3"/>
  </si>
  <si>
    <r>
      <t>【判定】</t>
    </r>
    <r>
      <rPr>
        <b/>
        <sz val="14"/>
        <color theme="0"/>
        <rFont val="メイリオ"/>
        <family val="3"/>
        <charset val="128"/>
      </rPr>
      <t xml:space="preserve">
〇（対応可能）
×（対応不可）</t>
    </r>
    <rPh sb="9" eb="11">
      <t>カノウ</t>
    </rPh>
    <rPh sb="15" eb="17">
      <t>タイオウ</t>
    </rPh>
    <rPh sb="17" eb="19">
      <t>フカ</t>
    </rPh>
    <phoneticPr fontId="3"/>
  </si>
  <si>
    <t>提示価格目安（税抜）</t>
    <rPh sb="0" eb="2">
      <t>テイジ</t>
    </rPh>
    <rPh sb="2" eb="4">
      <t>カカク</t>
    </rPh>
    <rPh sb="4" eb="6">
      <t>メヤス</t>
    </rPh>
    <rPh sb="7" eb="9">
      <t>ゼイヌ</t>
    </rPh>
    <phoneticPr fontId="3"/>
  </si>
  <si>
    <t>価格上限（税抜）</t>
    <rPh sb="0" eb="2">
      <t>カカク</t>
    </rPh>
    <rPh sb="2" eb="4">
      <t>ジョウゲン</t>
    </rPh>
    <rPh sb="5" eb="7">
      <t>ゼイヌ</t>
    </rPh>
    <phoneticPr fontId="3"/>
  </si>
  <si>
    <t>1か所目安</t>
    <rPh sb="2" eb="3">
      <t>ショ</t>
    </rPh>
    <rPh sb="3" eb="5">
      <t>メヤス</t>
    </rPh>
    <phoneticPr fontId="3"/>
  </si>
  <si>
    <t>1か所目安</t>
    <rPh sb="3" eb="5">
      <t>メヤス</t>
    </rPh>
    <phoneticPr fontId="3"/>
  </si>
  <si>
    <t>【判定】
◎上限価格より30万以上安い/
〇同額or少し安い/×上限オーバー</t>
    <rPh sb="6" eb="8">
      <t>ジョウゲン</t>
    </rPh>
    <rPh sb="8" eb="10">
      <t>カカク</t>
    </rPh>
    <rPh sb="14" eb="15">
      <t>マン</t>
    </rPh>
    <rPh sb="15" eb="17">
      <t>イジョウ</t>
    </rPh>
    <rPh sb="26" eb="27">
      <t>スコ</t>
    </rPh>
    <rPh sb="28" eb="29">
      <t>ヤス</t>
    </rPh>
    <rPh sb="32" eb="34">
      <t>ジョウゲン</t>
    </rPh>
    <phoneticPr fontId="3"/>
  </si>
  <si>
    <t>『ナフサショック』緊急調整費
※世界情勢に応じて、随時、金額を変更します</t>
    <rPh sb="9" eb="11">
      <t>キンキュウ</t>
    </rPh>
    <rPh sb="11" eb="13">
      <t>チョウセイ</t>
    </rPh>
    <rPh sb="13" eb="14">
      <t>ヒ</t>
    </rPh>
    <rPh sb="16" eb="18">
      <t>セカイ</t>
    </rPh>
    <rPh sb="18" eb="20">
      <t>ジョウセイ</t>
    </rPh>
    <rPh sb="21" eb="22">
      <t>オウ</t>
    </rPh>
    <rPh sb="25" eb="27">
      <t>ズイジ</t>
    </rPh>
    <rPh sb="28" eb="30">
      <t>キンガク</t>
    </rPh>
    <rPh sb="31" eb="33">
      <t>ヘンコウ</t>
    </rPh>
    <phoneticPr fontId="3"/>
  </si>
  <si>
    <t>↓</t>
    <phoneticPr fontId="3"/>
  </si>
  <si>
    <t>2,450万円</t>
    <rPh sb="5" eb="7">
      <t>マンエン</t>
    </rPh>
    <phoneticPr fontId="3"/>
  </si>
  <si>
    <t>◎</t>
  </si>
  <si>
    <r>
      <rPr>
        <b/>
        <sz val="22"/>
        <rFont val="メイリオ"/>
        <family val="3"/>
        <charset val="128"/>
      </rPr>
      <t>＋</t>
    </r>
    <r>
      <rPr>
        <b/>
        <sz val="36"/>
        <rFont val="メイリオ"/>
        <family val="3"/>
        <charset val="128"/>
      </rPr>
      <t>120万円</t>
    </r>
    <r>
      <rPr>
        <b/>
        <sz val="18"/>
        <rFont val="メイリオ"/>
        <family val="3"/>
        <charset val="128"/>
      </rPr>
      <t>まで</t>
    </r>
    <rPh sb="3" eb="4">
      <t>ツボ</t>
    </rPh>
    <phoneticPr fontId="3"/>
  </si>
  <si>
    <t>1坪サイズのユニットバス</t>
    <rPh sb="1" eb="2">
      <t>ツボ</t>
    </rPh>
    <phoneticPr fontId="3"/>
  </si>
  <si>
    <t>トイレ（1階）</t>
    <rPh sb="5" eb="6">
      <t>カイ</t>
    </rPh>
    <phoneticPr fontId="3"/>
  </si>
  <si>
    <t>温水洗浄便座（ウォシュレット/シャワートイレなど）</t>
    <phoneticPr fontId="3"/>
  </si>
  <si>
    <t>調査/手続き費用</t>
    <rPh sb="0" eb="2">
      <t>チョウサ</t>
    </rPh>
    <rPh sb="3" eb="5">
      <t>テツヅ</t>
    </rPh>
    <rPh sb="6" eb="8">
      <t>ヒヨウ</t>
    </rPh>
    <phoneticPr fontId="3"/>
  </si>
  <si>
    <t>パワーコンディショナー
※オプションで採用する場合</t>
    <rPh sb="19" eb="21">
      <t>サイヨウ</t>
    </rPh>
    <phoneticPr fontId="3"/>
  </si>
  <si>
    <r>
      <t xml:space="preserve">付帯工事
</t>
    </r>
    <r>
      <rPr>
        <sz val="12"/>
        <rFont val="メイリオ"/>
        <family val="3"/>
        <charset val="128"/>
      </rPr>
      <t>【注意点】
標準的な土地の場合の費用（どんな土地であっても必要な費用）を見積に含める事を目的にしている為、建築地の状況により、別途費用が発生する場合があります。（別途費用が必要かどうかは、工務店に直接確認しながら進めてください。）</t>
    </r>
    <rPh sb="0" eb="4">
      <t>フタイコウジ</t>
    </rPh>
    <rPh sb="6" eb="9">
      <t>チュウイテン</t>
    </rPh>
    <rPh sb="11" eb="14">
      <t>ヒョウジュンテキ</t>
    </rPh>
    <rPh sb="15" eb="17">
      <t>トチ</t>
    </rPh>
    <rPh sb="18" eb="20">
      <t>バアイ</t>
    </rPh>
    <rPh sb="21" eb="23">
      <t>ヒヨウ</t>
    </rPh>
    <rPh sb="27" eb="29">
      <t>トチ</t>
    </rPh>
    <rPh sb="34" eb="36">
      <t>ヒツヨウ</t>
    </rPh>
    <rPh sb="37" eb="39">
      <t>ヒヨウ</t>
    </rPh>
    <rPh sb="41" eb="43">
      <t>ミツモリ</t>
    </rPh>
    <rPh sb="44" eb="45">
      <t>フク</t>
    </rPh>
    <rPh sb="47" eb="48">
      <t>コト</t>
    </rPh>
    <rPh sb="49" eb="51">
      <t>モクテキ</t>
    </rPh>
    <rPh sb="56" eb="57">
      <t>タメ</t>
    </rPh>
    <rPh sb="58" eb="60">
      <t>ケンチク</t>
    </rPh>
    <rPh sb="60" eb="61">
      <t>チ</t>
    </rPh>
    <rPh sb="62" eb="64">
      <t>ヒヨウ</t>
    </rPh>
    <rPh sb="68" eb="70">
      <t>バアイ</t>
    </rPh>
    <rPh sb="73" eb="75">
      <t>ハッセイ</t>
    </rPh>
    <rPh sb="78" eb="80">
      <t>ヒヨウ</t>
    </rPh>
    <rPh sb="81" eb="83">
      <t>ヒツヨウ</t>
    </rPh>
    <rPh sb="88" eb="91">
      <t>コウムテン</t>
    </rPh>
    <rPh sb="92" eb="94">
      <t>チョクセツ</t>
    </rPh>
    <rPh sb="94" eb="96">
      <t>カクニン</t>
    </rPh>
    <rPh sb="101" eb="102">
      <t>スス</t>
    </rPh>
    <phoneticPr fontId="3"/>
  </si>
  <si>
    <t>【初期設定価格】</t>
    <phoneticPr fontId="3"/>
  </si>
  <si>
    <t>選抜条件/遵守するルール詳細</t>
    <phoneticPr fontId="3"/>
  </si>
  <si>
    <t>居室あたり2か所が目安</t>
    <rPh sb="0" eb="2">
      <t>キョシツ</t>
    </rPh>
    <rPh sb="7" eb="8">
      <t>ショ</t>
    </rPh>
    <rPh sb="9" eb="11">
      <t>メヤス</t>
    </rPh>
    <phoneticPr fontId="3"/>
  </si>
  <si>
    <t>玄関の外・内2か所</t>
    <rPh sb="0" eb="2">
      <t>ゲンカン</t>
    </rPh>
    <rPh sb="3" eb="4">
      <t>ソト</t>
    </rPh>
    <rPh sb="5" eb="6">
      <t>ウチ</t>
    </rPh>
    <phoneticPr fontId="3"/>
  </si>
  <si>
    <t>定期点検は2年,5年,9年半が目安</t>
    <rPh sb="0" eb="2">
      <t>テンケン</t>
    </rPh>
    <phoneticPr fontId="3"/>
  </si>
  <si>
    <t>D2・K2（熱貫流率2.33以下）</t>
    <phoneticPr fontId="3"/>
  </si>
  <si>
    <t>ハイグレード品（熱貫流率2.00以下が目安）</t>
    <rPh sb="6" eb="7">
      <t>ヒン</t>
    </rPh>
    <rPh sb="16" eb="18">
      <t>イカ</t>
    </rPh>
    <rPh sb="19" eb="21">
      <t>メヤス</t>
    </rPh>
    <phoneticPr fontId="3"/>
  </si>
  <si>
    <t>特殊な仮設工事は別途</t>
    <rPh sb="0" eb="2">
      <t>トクシュ</t>
    </rPh>
    <rPh sb="8" eb="10">
      <t>ベット</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</si>
</sst>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0_ "/>
    <numFmt numFmtId="178" formatCode="#,###&quot;万&quot;&quot;円&quot;"/>
  </numFmts>
  <fonts count="50"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b/>
      <sz val="11"/>
      <name val="メイリオ"/>
      <family val="3"/>
      <charset val="128"/>
    </font>
    <font>
      <b/>
      <sz val="22"/>
      <name val="メイリオ"/>
      <family val="3"/>
      <charset val="128"/>
    </font>
    <font>
      <b/>
      <sz val="18"/>
      <name val="メイリオ"/>
      <family val="3"/>
      <charset val="128"/>
    </font>
    <font>
      <sz val="12"/>
      <name val="メイリオ"/>
      <family val="3"/>
      <charset val="128"/>
    </font>
    <font>
      <sz val="18"/>
      <name val="メイリオ"/>
      <family val="3"/>
      <charset val="128"/>
    </font>
    <font>
      <b/>
      <sz val="26"/>
      <color rgb="FFFF0000"/>
      <name val="メイリオ"/>
      <family val="3"/>
      <charset val="128"/>
    </font>
    <font>
      <b/>
      <sz val="12"/>
      <name val="メイリオ"/>
      <family val="3"/>
      <charset val="128"/>
    </font>
    <font>
      <b/>
      <sz val="24"/>
      <color rgb="FFEC550E"/>
      <name val="メイリオ"/>
      <family val="3"/>
      <charset val="128"/>
    </font>
    <font>
      <sz val="14"/>
      <name val="メイリオ"/>
      <family val="3"/>
      <charset val="128"/>
    </font>
    <font>
      <sz val="12"/>
      <color theme="0"/>
      <name val="メイリオ"/>
      <family val="3"/>
      <charset val="128"/>
    </font>
    <font>
      <b/>
      <sz val="16"/>
      <name val="メイリオ"/>
      <family val="3"/>
      <charset val="128"/>
    </font>
    <font>
      <sz val="16"/>
      <name val="メイリオ"/>
      <family val="3"/>
      <charset val="128"/>
    </font>
    <font>
      <b/>
      <sz val="48"/>
      <name val="メイリオ"/>
      <family val="3"/>
      <charset val="128"/>
    </font>
    <font>
      <b/>
      <sz val="48"/>
      <color rgb="FF215074"/>
      <name val="メイリオ"/>
      <family val="3"/>
      <charset val="128"/>
    </font>
    <font>
      <sz val="11"/>
      <name val="メイリオ"/>
      <family val="3"/>
      <charset val="128"/>
    </font>
    <font>
      <b/>
      <sz val="72"/>
      <color rgb="FF215074"/>
      <name val="メイリオ"/>
      <family val="3"/>
      <charset val="128"/>
    </font>
    <font>
      <b/>
      <sz val="18"/>
      <color theme="0"/>
      <name val="メイリオ"/>
      <family val="3"/>
      <charset val="128"/>
    </font>
    <font>
      <b/>
      <sz val="14"/>
      <color theme="0"/>
      <name val="メイリオ"/>
      <family val="3"/>
      <charset val="128"/>
    </font>
    <font>
      <b/>
      <sz val="20"/>
      <color rgb="FFEC550E"/>
      <name val="メイリオ"/>
      <family val="3"/>
      <charset val="128"/>
    </font>
    <font>
      <sz val="22"/>
      <name val="メイリオ"/>
      <family val="3"/>
      <charset val="128"/>
    </font>
    <font>
      <sz val="20"/>
      <name val="メイリオ"/>
      <family val="3"/>
      <charset val="128"/>
    </font>
    <font>
      <b/>
      <sz val="36"/>
      <name val="メイリオ"/>
      <family val="3"/>
      <charset val="128"/>
    </font>
    <font>
      <sz val="24"/>
      <name val="メイリオ"/>
      <family val="3"/>
      <charset val="128"/>
    </font>
    <font>
      <b/>
      <sz val="20"/>
      <name val="メイリオ"/>
      <family val="3"/>
      <charset val="128"/>
    </font>
    <font>
      <sz val="16"/>
      <color theme="1" tint="0.34998626667073579"/>
      <name val="メイリオ"/>
      <family val="3"/>
      <charset val="128"/>
    </font>
    <font>
      <b/>
      <sz val="26"/>
      <name val="メイリオ"/>
      <family val="3"/>
      <charset val="128"/>
    </font>
    <font>
      <b/>
      <sz val="24"/>
      <name val="メイリオ"/>
      <family val="3"/>
      <charset val="128"/>
    </font>
    <font>
      <sz val="11"/>
      <color rgb="FFFF0000"/>
      <name val="メイリオ"/>
      <family val="3"/>
      <charset val="128"/>
    </font>
    <font>
      <b/>
      <sz val="28"/>
      <color rgb="FFFF0000"/>
      <name val="メイリオ"/>
      <family val="3"/>
      <charset val="128"/>
    </font>
    <font>
      <sz val="14"/>
      <color theme="0"/>
      <name val="メイリオ"/>
      <family val="3"/>
      <charset val="128"/>
    </font>
    <font>
      <b/>
      <sz val="18"/>
      <color rgb="FFFFE678"/>
      <name val="メイリオ"/>
      <family val="3"/>
      <charset val="128"/>
    </font>
    <font>
      <sz val="18"/>
      <color theme="0"/>
      <name val="メイリオ"/>
      <family val="3"/>
      <charset val="128"/>
    </font>
    <font>
      <sz val="36"/>
      <name val="メイリオ"/>
      <family val="3"/>
      <charset val="128"/>
    </font>
    <font>
      <b/>
      <sz val="18"/>
      <color rgb="FFEC550E"/>
      <name val="メイリオ"/>
      <family val="3"/>
      <charset val="128"/>
    </font>
    <font>
      <b/>
      <sz val="14"/>
      <name val="メイリオ"/>
      <family val="3"/>
      <charset val="128"/>
    </font>
    <font>
      <sz val="16"/>
      <color theme="0"/>
      <name val="メイリオ"/>
      <family val="3"/>
      <charset val="128"/>
    </font>
    <font>
      <b/>
      <sz val="16"/>
      <color rgb="FFEC550E"/>
      <name val="メイリオ"/>
      <family val="3"/>
      <charset val="128"/>
    </font>
    <font>
      <b/>
      <sz val="16"/>
      <color theme="1" tint="0.34998626667073579"/>
      <name val="メイリオ"/>
      <family val="3"/>
      <charset val="128"/>
    </font>
    <font>
      <sz val="20"/>
      <color theme="1"/>
      <name val="メイリオ"/>
      <family val="3"/>
      <charset val="128"/>
    </font>
    <font>
      <sz val="26"/>
      <color rgb="FFEC550E"/>
      <name val="メイリオ"/>
      <family val="3"/>
      <charset val="128"/>
    </font>
    <font>
      <b/>
      <sz val="36"/>
      <color rgb="FFFF0000"/>
      <name val="メイリオ"/>
      <family val="3"/>
      <charset val="128"/>
    </font>
    <font>
      <b/>
      <sz val="16"/>
      <color rgb="FF215074"/>
      <name val="メイリオ"/>
      <family val="3"/>
      <charset val="128"/>
    </font>
    <font>
      <b/>
      <sz val="26"/>
      <color rgb="FFFFFFFF"/>
      <name val="メイリオ"/>
      <family val="3"/>
      <charset val="128"/>
    </font>
    <font>
      <b/>
      <sz val="100"/>
      <color rgb="FF215074"/>
      <name val="メイリオ"/>
      <family val="3"/>
      <charset val="128"/>
    </font>
    <font>
      <b/>
      <sz val="22"/>
      <color rgb="FFEC550E"/>
      <name val="メイリオ"/>
      <family val="3"/>
      <charset val="128"/>
    </font>
    <font>
      <b/>
      <sz val="18"/>
      <color rgb="FFFF0000"/>
      <name val="メイリオ"/>
      <family val="3"/>
      <charset val="128"/>
    </font>
  </fonts>
  <fills count="40">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0" tint="-0.14999847407452621"/>
        <bgColor theme="0"/>
      </patternFill>
    </fill>
    <fill>
      <patternFill patternType="solid">
        <fgColor theme="0" tint="-0.14996795556505021"/>
        <bgColor theme="0"/>
      </patternFill>
    </fill>
    <fill>
      <patternFill patternType="solid">
        <fgColor theme="7" tint="0.79998168889431442"/>
        <bgColor indexed="64"/>
      </patternFill>
    </fill>
    <fill>
      <patternFill patternType="solid">
        <fgColor theme="7" tint="0.79998168889431442"/>
        <bgColor theme="0"/>
      </patternFill>
    </fill>
    <fill>
      <patternFill patternType="solid">
        <fgColor rgb="FF215074"/>
        <bgColor indexed="64"/>
      </patternFill>
    </fill>
    <fill>
      <patternFill patternType="solid">
        <fgColor theme="0" tint="-4.9989318521683403E-2"/>
        <bgColor indexed="64"/>
      </patternFill>
    </fill>
    <fill>
      <patternFill patternType="solid">
        <fgColor rgb="FFFFE678"/>
        <bgColor rgb="FFFFC000"/>
      </patternFill>
    </fill>
    <fill>
      <patternFill patternType="solid">
        <fgColor rgb="FFFFE678"/>
        <bgColor theme="0"/>
      </patternFill>
    </fill>
    <fill>
      <patternFill patternType="solid">
        <fgColor theme="0"/>
        <bgColor theme="4" tint="0.79998168889431442"/>
      </patternFill>
    </fill>
    <fill>
      <patternFill patternType="solid">
        <fgColor indexed="65"/>
        <bgColor indexed="64"/>
      </patternFill>
    </fill>
    <fill>
      <patternFill patternType="solid">
        <fgColor indexed="65"/>
        <bgColor theme="4" tint="0.79998168889431442"/>
      </patternFill>
    </fill>
    <fill>
      <patternFill patternType="solid">
        <fgColor rgb="FFEC550E"/>
        <bgColor indexed="64"/>
      </patternFill>
    </fill>
    <fill>
      <patternFill patternType="solid">
        <fgColor rgb="FFC7DEEF"/>
        <bgColor indexed="64"/>
      </patternFill>
    </fill>
    <fill>
      <patternFill patternType="solid">
        <fgColor theme="0" tint="-4.9989318521683403E-2"/>
        <bgColor theme="0"/>
      </patternFill>
    </fill>
    <fill>
      <patternFill patternType="lightGray">
        <fgColor rgb="FFC7D2DB"/>
        <bgColor theme="4" tint="0.39997558519241921"/>
      </patternFill>
    </fill>
    <fill>
      <patternFill patternType="solid">
        <fgColor theme="4" tint="0.39997558519241921"/>
        <bgColor theme="4" tint="0.79998168889431442"/>
      </patternFill>
    </fill>
    <fill>
      <patternFill patternType="solid">
        <fgColor theme="4" tint="0.39997558519241921"/>
        <bgColor theme="0"/>
      </patternFill>
    </fill>
    <fill>
      <patternFill patternType="solid">
        <fgColor indexed="65"/>
        <bgColor theme="0"/>
      </patternFill>
    </fill>
    <fill>
      <patternFill patternType="lightGray">
        <fgColor theme="8" tint="0.79995117038483843"/>
        <bgColor auto="1"/>
      </patternFill>
    </fill>
    <fill>
      <patternFill patternType="lightGray">
        <fgColor theme="8" tint="0.79995117038483843"/>
        <bgColor theme="0"/>
      </patternFill>
    </fill>
    <fill>
      <patternFill patternType="lightGray">
        <fgColor theme="8" tint="0.79995117038483843"/>
        <bgColor rgb="FFFFE678"/>
      </patternFill>
    </fill>
    <fill>
      <patternFill patternType="lightGray">
        <fgColor theme="8" tint="0.79995117038483843"/>
        <bgColor indexed="65"/>
      </patternFill>
    </fill>
    <fill>
      <patternFill patternType="lightGray">
        <fgColor theme="8" tint="0.79998168889431442"/>
        <bgColor theme="0"/>
      </patternFill>
    </fill>
    <fill>
      <patternFill patternType="lightGray">
        <fgColor theme="8" tint="0.79998168889431442"/>
        <bgColor theme="4" tint="0.39997558519241921"/>
      </patternFill>
    </fill>
    <fill>
      <patternFill patternType="lightGray">
        <fgColor theme="8" tint="0.79998168889431442"/>
        <bgColor theme="0" tint="-0.14999847407452621"/>
      </patternFill>
    </fill>
    <fill>
      <patternFill patternType="lightGray">
        <fgColor theme="8" tint="0.79998168889431442"/>
        <bgColor rgb="FFFFE678"/>
      </patternFill>
    </fill>
    <fill>
      <patternFill patternType="lightGray">
        <fgColor theme="8" tint="0.79998168889431442"/>
        <bgColor indexed="65"/>
      </patternFill>
    </fill>
    <fill>
      <patternFill patternType="lightGray">
        <fgColor theme="8" tint="0.79998168889431442"/>
        <bgColor theme="0" tint="-0.14996795556505021"/>
      </patternFill>
    </fill>
    <fill>
      <patternFill patternType="lightGray">
        <fgColor theme="8" tint="0.79995117038483843"/>
        <bgColor theme="7" tint="0.79998168889431442"/>
      </patternFill>
    </fill>
    <fill>
      <patternFill patternType="lightGray">
        <fgColor theme="8" tint="0.79998168889431442"/>
        <bgColor theme="7" tint="0.79998168889431442"/>
      </patternFill>
    </fill>
    <fill>
      <patternFill patternType="solid">
        <fgColor theme="7" tint="0.79998168889431442"/>
        <bgColor theme="4" tint="0.79998168889431442"/>
      </patternFill>
    </fill>
    <fill>
      <patternFill patternType="lightGray">
        <fgColor theme="8" tint="0.79995117038483843"/>
        <bgColor rgb="FFFFCC99"/>
      </patternFill>
    </fill>
    <fill>
      <patternFill patternType="solid">
        <fgColor rgb="FFFFCC99"/>
        <bgColor theme="0"/>
      </patternFill>
    </fill>
    <fill>
      <patternFill patternType="lightGray">
        <fgColor theme="8" tint="0.79998168889431442"/>
        <bgColor rgb="FFFFCC99"/>
      </patternFill>
    </fill>
    <fill>
      <patternFill patternType="solid">
        <fgColor rgb="FFFFCC99"/>
        <bgColor theme="4" tint="0.79998168889431442"/>
      </patternFill>
    </fill>
    <fill>
      <patternFill patternType="solid">
        <fgColor theme="7" tint="0.79995117038483843"/>
        <bgColor theme="0"/>
      </patternFill>
    </fill>
  </fills>
  <borders count="203">
    <border>
      <left/>
      <right/>
      <top/>
      <bottom/>
      <diagonal/>
    </border>
    <border>
      <left/>
      <right style="medium">
        <color auto="1"/>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medium">
        <color auto="1"/>
      </right>
      <top style="thin">
        <color indexed="64"/>
      </top>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hair">
        <color indexed="64"/>
      </top>
      <bottom style="medium">
        <color indexed="64"/>
      </bottom>
      <diagonal/>
    </border>
    <border>
      <left/>
      <right style="medium">
        <color auto="1"/>
      </right>
      <top style="hair">
        <color indexed="64"/>
      </top>
      <bottom style="medium">
        <color indexed="64"/>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auto="1"/>
      </right>
      <top/>
      <bottom/>
      <diagonal/>
    </border>
    <border>
      <left style="medium">
        <color indexed="64"/>
      </left>
      <right style="thin">
        <color indexed="64"/>
      </right>
      <top/>
      <bottom style="hair">
        <color indexed="64"/>
      </bottom>
      <diagonal/>
    </border>
    <border>
      <left style="thin">
        <color indexed="64"/>
      </left>
      <right style="medium">
        <color auto="1"/>
      </right>
      <top/>
      <bottom style="medium">
        <color indexed="64"/>
      </bottom>
      <diagonal/>
    </border>
    <border>
      <left style="medium">
        <color indexed="64"/>
      </left>
      <right style="thin">
        <color indexed="64"/>
      </right>
      <top style="hair">
        <color indexed="64"/>
      </top>
      <bottom/>
      <diagonal/>
    </border>
    <border>
      <left style="thin">
        <color indexed="64"/>
      </left>
      <right style="medium">
        <color auto="1"/>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top style="thin">
        <color indexed="64"/>
      </top>
      <bottom/>
      <diagonal/>
    </border>
    <border>
      <left style="thin">
        <color indexed="64"/>
      </left>
      <right style="medium">
        <color indexed="64"/>
      </right>
      <top/>
      <bottom style="hair">
        <color indexed="64"/>
      </bottom>
      <diagonal/>
    </border>
    <border>
      <left style="medium">
        <color indexed="64"/>
      </left>
      <right style="thin">
        <color indexed="64"/>
      </right>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style="medium">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right style="medium">
        <color indexed="64"/>
      </right>
      <top style="hair">
        <color indexed="64"/>
      </top>
      <bottom/>
      <diagonal/>
    </border>
    <border>
      <left style="medium">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right style="hair">
        <color indexed="64"/>
      </right>
      <top style="medium">
        <color indexed="64"/>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style="thin">
        <color indexed="64"/>
      </bottom>
      <diagonal/>
    </border>
    <border>
      <left/>
      <right style="medium">
        <color indexed="64"/>
      </right>
      <top/>
      <bottom style="hair">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hair">
        <color indexed="64"/>
      </bottom>
      <diagonal/>
    </border>
    <border>
      <left style="thick">
        <color rgb="FFEC550E"/>
      </left>
      <right style="thick">
        <color rgb="FFEC550E"/>
      </right>
      <top style="medium">
        <color indexed="64"/>
      </top>
      <bottom style="hair">
        <color indexed="64"/>
      </bottom>
      <diagonal/>
    </border>
    <border>
      <left style="thick">
        <color rgb="FFEC550E"/>
      </left>
      <right style="thick">
        <color rgb="FFEC550E"/>
      </right>
      <top style="hair">
        <color indexed="64"/>
      </top>
      <bottom style="hair">
        <color indexed="64"/>
      </bottom>
      <diagonal/>
    </border>
    <border>
      <left style="thick">
        <color rgb="FFEC550E"/>
      </left>
      <right style="thick">
        <color rgb="FFEC550E"/>
      </right>
      <top style="hair">
        <color indexed="64"/>
      </top>
      <bottom style="thick">
        <color rgb="FFEC550E"/>
      </bottom>
      <diagonal/>
    </border>
    <border>
      <left/>
      <right style="medium">
        <color indexed="64"/>
      </right>
      <top/>
      <bottom style="thin">
        <color indexed="64"/>
      </bottom>
      <diagonal/>
    </border>
    <border>
      <left style="thick">
        <color rgb="FFEC550E"/>
      </left>
      <right style="thick">
        <color rgb="FFEC550E"/>
      </right>
      <top style="thick">
        <color rgb="FFEC550E"/>
      </top>
      <bottom/>
      <diagonal/>
    </border>
    <border>
      <left style="thick">
        <color rgb="FFEC550E"/>
      </left>
      <right style="thick">
        <color rgb="FFEC550E"/>
      </right>
      <top style="hair">
        <color indexed="64"/>
      </top>
      <bottom style="thin">
        <color indexed="64"/>
      </bottom>
      <diagonal/>
    </border>
    <border>
      <left style="thick">
        <color rgb="FFEC550E"/>
      </left>
      <right style="thick">
        <color rgb="FFEC550E"/>
      </right>
      <top style="thin">
        <color indexed="64"/>
      </top>
      <bottom style="hair">
        <color indexed="64"/>
      </bottom>
      <diagonal/>
    </border>
    <border>
      <left style="thick">
        <color rgb="FFEC550E"/>
      </left>
      <right style="thick">
        <color rgb="FFEC550E"/>
      </right>
      <top style="hair">
        <color indexed="64"/>
      </top>
      <bottom/>
      <diagonal/>
    </border>
    <border>
      <left style="thick">
        <color rgb="FFEC550E"/>
      </left>
      <right style="thick">
        <color rgb="FFEC550E"/>
      </right>
      <top/>
      <bottom style="hair">
        <color indexed="64"/>
      </bottom>
      <diagonal/>
    </border>
    <border>
      <left style="thick">
        <color rgb="FFEC550E"/>
      </left>
      <right style="thick">
        <color rgb="FFEC550E"/>
      </right>
      <top style="thin">
        <color indexed="64"/>
      </top>
      <bottom style="thin">
        <color indexed="64"/>
      </bottom>
      <diagonal/>
    </border>
    <border>
      <left style="thick">
        <color rgb="FFEC550E"/>
      </left>
      <right style="thick">
        <color rgb="FFEC550E"/>
      </right>
      <top style="thin">
        <color indexed="64"/>
      </top>
      <bottom/>
      <diagonal/>
    </border>
    <border>
      <left style="thick">
        <color rgb="FFEC550E"/>
      </left>
      <right style="thick">
        <color rgb="FFEC550E"/>
      </right>
      <top/>
      <bottom/>
      <diagonal/>
    </border>
    <border>
      <left style="thick">
        <color rgb="FFEC550E"/>
      </left>
      <right style="thick">
        <color rgb="FFEC550E"/>
      </right>
      <top/>
      <bottom style="medium">
        <color indexed="64"/>
      </bottom>
      <diagonal/>
    </border>
    <border>
      <left style="thick">
        <color rgb="FFEC550E"/>
      </left>
      <right style="thick">
        <color rgb="FFEC550E"/>
      </right>
      <top style="medium">
        <color indexed="64"/>
      </top>
      <bottom/>
      <diagonal/>
    </border>
    <border>
      <left style="thick">
        <color rgb="FFEC550E"/>
      </left>
      <right style="thick">
        <color rgb="FFEC550E"/>
      </right>
      <top style="hair">
        <color indexed="64"/>
      </top>
      <bottom style="medium">
        <color indexed="64"/>
      </bottom>
      <diagonal/>
    </border>
    <border>
      <left style="thick">
        <color rgb="FFEC550E"/>
      </left>
      <right style="thick">
        <color rgb="FFEC550E"/>
      </right>
      <top/>
      <bottom style="thin">
        <color indexed="64"/>
      </bottom>
      <diagonal/>
    </border>
    <border>
      <left style="thick">
        <color rgb="FFEC550E"/>
      </left>
      <right style="medium">
        <color indexed="64"/>
      </right>
      <top/>
      <bottom/>
      <diagonal/>
    </border>
    <border>
      <left style="thick">
        <color rgb="FFEC550E"/>
      </left>
      <right style="medium">
        <color indexed="64"/>
      </right>
      <top style="hair">
        <color indexed="64"/>
      </top>
      <bottom/>
      <diagonal/>
    </border>
    <border>
      <left style="thick">
        <color rgb="FFEC550E"/>
      </left>
      <right style="medium">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hair">
        <color indexed="64"/>
      </bottom>
      <diagonal/>
    </border>
    <border>
      <left/>
      <right/>
      <top style="hair">
        <color indexed="64"/>
      </top>
      <bottom style="medium">
        <color indexed="64"/>
      </bottom>
      <diagonal/>
    </border>
    <border>
      <left/>
      <right/>
      <top style="hair">
        <color indexed="64"/>
      </top>
      <bottom style="hair">
        <color indexed="64"/>
      </bottom>
      <diagonal/>
    </border>
    <border>
      <left/>
      <right/>
      <top style="thin">
        <color indexed="64"/>
      </top>
      <bottom style="hair">
        <color indexed="64"/>
      </bottom>
      <diagonal/>
    </border>
    <border>
      <left/>
      <right/>
      <top style="medium">
        <color indexed="64"/>
      </top>
      <bottom style="hair">
        <color indexed="64"/>
      </bottom>
      <diagonal/>
    </border>
    <border>
      <left/>
      <right/>
      <top style="hair">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style="thick">
        <color rgb="FFEC550E"/>
      </left>
      <right style="medium">
        <color indexed="64"/>
      </right>
      <top style="thin">
        <color indexed="64"/>
      </top>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bottom style="medium">
        <color indexed="64"/>
      </bottom>
      <diagonal/>
    </border>
    <border>
      <left/>
      <right/>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diagonal/>
    </border>
    <border>
      <left style="thick">
        <color rgb="FFFF0000"/>
      </left>
      <right style="thick">
        <color rgb="FFFF0000"/>
      </right>
      <top style="thick">
        <color rgb="FFFF0000"/>
      </top>
      <bottom style="hair">
        <color indexed="64"/>
      </bottom>
      <diagonal/>
    </border>
    <border>
      <left style="thick">
        <color rgb="FFFF0000"/>
      </left>
      <right style="thick">
        <color rgb="FFFF0000"/>
      </right>
      <top style="hair">
        <color indexed="64"/>
      </top>
      <bottom style="medium">
        <color indexed="64"/>
      </bottom>
      <diagonal/>
    </border>
    <border>
      <left/>
      <right/>
      <top/>
      <bottom style="thick">
        <color auto="1"/>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style="hair">
        <color indexed="64"/>
      </top>
      <bottom style="medium">
        <color indexed="64"/>
      </bottom>
      <diagonal/>
    </border>
    <border>
      <left style="thin">
        <color indexed="64"/>
      </left>
      <right/>
      <top style="thin">
        <color indexed="64"/>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right/>
      <top/>
      <bottom style="thick">
        <color rgb="FFEC550E"/>
      </bottom>
      <diagonal/>
    </border>
    <border>
      <left style="hair">
        <color indexed="64"/>
      </left>
      <right style="thick">
        <color rgb="FFEC550E"/>
      </right>
      <top style="medium">
        <color indexed="64"/>
      </top>
      <bottom/>
      <diagonal/>
    </border>
    <border>
      <left style="hair">
        <color indexed="64"/>
      </left>
      <right style="thick">
        <color rgb="FFEC550E"/>
      </right>
      <top style="medium">
        <color indexed="64"/>
      </top>
      <bottom style="hair">
        <color indexed="64"/>
      </bottom>
      <diagonal/>
    </border>
    <border>
      <left style="hair">
        <color indexed="64"/>
      </left>
      <right style="thick">
        <color rgb="FFEC550E"/>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thick">
        <color rgb="FFEC550E"/>
      </right>
      <top style="hair">
        <color indexed="64"/>
      </top>
      <bottom style="thin">
        <color indexed="64"/>
      </bottom>
      <diagonal/>
    </border>
    <border>
      <left style="medium">
        <color indexed="64"/>
      </left>
      <right style="hair">
        <color indexed="64"/>
      </right>
      <top style="thin">
        <color indexed="64"/>
      </top>
      <bottom/>
      <diagonal/>
    </border>
    <border>
      <left style="hair">
        <color indexed="64"/>
      </left>
      <right style="thick">
        <color rgb="FFEC550E"/>
      </right>
      <top style="thin">
        <color indexed="64"/>
      </top>
      <bottom/>
      <diagonal/>
    </border>
    <border>
      <left style="hair">
        <color indexed="64"/>
      </left>
      <right style="thick">
        <color rgb="FFEC550E"/>
      </right>
      <top/>
      <bottom/>
      <diagonal/>
    </border>
    <border>
      <left style="hair">
        <color indexed="64"/>
      </left>
      <right style="thick">
        <color rgb="FFEC550E"/>
      </right>
      <top/>
      <bottom style="hair">
        <color indexed="64"/>
      </bottom>
      <diagonal/>
    </border>
    <border>
      <left style="hair">
        <color indexed="64"/>
      </left>
      <right style="thick">
        <color rgb="FFEC550E"/>
      </right>
      <top style="hair">
        <color indexed="64"/>
      </top>
      <bottom/>
      <diagonal/>
    </border>
    <border>
      <left style="medium">
        <color indexed="64"/>
      </left>
      <right style="hair">
        <color indexed="64"/>
      </right>
      <top style="thin">
        <color indexed="64"/>
      </top>
      <bottom style="thin">
        <color indexed="64"/>
      </bottom>
      <diagonal/>
    </border>
    <border>
      <left style="hair">
        <color indexed="64"/>
      </left>
      <right style="thick">
        <color rgb="FFEC550E"/>
      </right>
      <top style="thin">
        <color indexed="64"/>
      </top>
      <bottom style="thin">
        <color indexed="64"/>
      </bottom>
      <diagonal/>
    </border>
    <border>
      <left style="hair">
        <color indexed="64"/>
      </left>
      <right style="thick">
        <color rgb="FFEC550E"/>
      </right>
      <top/>
      <bottom style="medium">
        <color indexed="64"/>
      </bottom>
      <diagonal/>
    </border>
    <border>
      <left style="hair">
        <color indexed="64"/>
      </left>
      <right style="thick">
        <color rgb="FFEC550E"/>
      </right>
      <top style="hair">
        <color indexed="64"/>
      </top>
      <bottom style="medium">
        <color indexed="64"/>
      </bottom>
      <diagonal/>
    </border>
    <border>
      <left style="hair">
        <color indexed="64"/>
      </left>
      <right style="thick">
        <color rgb="FFEC550E"/>
      </right>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thick">
        <color rgb="FFEC550E"/>
      </right>
      <top style="thin">
        <color indexed="64"/>
      </top>
      <bottom style="hair">
        <color indexed="64"/>
      </bottom>
      <diagonal/>
    </border>
    <border>
      <left style="hair">
        <color indexed="64"/>
      </left>
      <right style="thick">
        <color rgb="FFFF0000"/>
      </right>
      <top style="medium">
        <color indexed="64"/>
      </top>
      <bottom/>
      <diagonal/>
    </border>
    <border>
      <left style="hair">
        <color indexed="64"/>
      </left>
      <right style="thick">
        <color rgb="FFFF0000"/>
      </right>
      <top/>
      <bottom style="medium">
        <color indexed="64"/>
      </bottom>
      <diagonal/>
    </border>
    <border>
      <left style="hair">
        <color indexed="64"/>
      </left>
      <right style="thick">
        <color rgb="FFFF0000"/>
      </right>
      <top/>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auto="1"/>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style="thick">
        <color rgb="FFFF0000"/>
      </left>
      <right style="thick">
        <color rgb="FFFF0000"/>
      </right>
      <top style="medium">
        <color indexed="64"/>
      </top>
      <bottom style="thin">
        <color theme="1"/>
      </bottom>
      <diagonal/>
    </border>
    <border>
      <left style="thick">
        <color rgb="FFFF0000"/>
      </left>
      <right style="thick">
        <color rgb="FFFF0000"/>
      </right>
      <top style="thin">
        <color theme="1"/>
      </top>
      <bottom style="thin">
        <color theme="1"/>
      </bottom>
      <diagonal/>
    </border>
    <border>
      <left style="thick">
        <color rgb="FFFF0000"/>
      </left>
      <right style="thick">
        <color rgb="FFFF0000"/>
      </right>
      <top style="thin">
        <color theme="1"/>
      </top>
      <bottom style="thick">
        <color rgb="FFFF0000"/>
      </bottom>
      <diagonal/>
    </border>
  </borders>
  <cellStyleXfs count="4">
    <xf numFmtId="0" fontId="0" fillId="0" borderId="0"/>
    <xf numFmtId="38" fontId="2" fillId="0" borderId="0" applyFont="0" applyFill="0" applyBorder="0" applyAlignment="0" applyProtection="0"/>
    <xf numFmtId="0" fontId="1" fillId="0" borderId="0">
      <alignment vertical="center"/>
    </xf>
    <xf numFmtId="9" fontId="2" fillId="0" borderId="0" applyFont="0" applyFill="0" applyBorder="0" applyAlignment="0" applyProtection="0">
      <alignment vertical="center"/>
    </xf>
  </cellStyleXfs>
  <cellXfs count="810">
    <xf numFmtId="0" fontId="0" fillId="0" borderId="0" xfId="0"/>
    <xf numFmtId="0" fontId="0" fillId="0" borderId="0" xfId="0" applyAlignment="1">
      <alignment shrinkToFit="1"/>
    </xf>
    <xf numFmtId="0" fontId="11" fillId="0" borderId="0" xfId="0" applyFont="1" applyAlignment="1" applyProtection="1">
      <alignment vertical="center" shrinkToFit="1"/>
      <protection locked="0"/>
    </xf>
    <xf numFmtId="0" fontId="16" fillId="0" borderId="0" xfId="0" applyFont="1" applyAlignment="1" applyProtection="1">
      <alignment horizontal="left" vertical="center" shrinkToFit="1"/>
      <protection locked="0"/>
    </xf>
    <xf numFmtId="0" fontId="19" fillId="0" borderId="0" xfId="0" applyFont="1" applyAlignment="1" applyProtection="1">
      <alignment vertical="center" wrapText="1" shrinkToFit="1"/>
      <protection locked="0"/>
    </xf>
    <xf numFmtId="0" fontId="22" fillId="0" borderId="0" xfId="0" applyFont="1" applyAlignment="1" applyProtection="1">
      <alignment horizontal="center" vertical="center" shrinkToFit="1"/>
      <protection locked="0"/>
    </xf>
    <xf numFmtId="0" fontId="24" fillId="3" borderId="0" xfId="0" applyFont="1" applyFill="1" applyAlignment="1" applyProtection="1">
      <alignment horizontal="center" vertical="center" shrinkToFit="1"/>
      <protection locked="0"/>
    </xf>
    <xf numFmtId="0" fontId="24" fillId="0" borderId="0" xfId="0" applyFont="1" applyAlignment="1" applyProtection="1">
      <alignment horizontal="center" vertical="center" shrinkToFit="1"/>
      <protection locked="0"/>
    </xf>
    <xf numFmtId="0" fontId="22" fillId="0" borderId="0" xfId="0" applyFont="1" applyAlignment="1" applyProtection="1">
      <alignment vertical="center" shrinkToFit="1"/>
      <protection locked="0"/>
    </xf>
    <xf numFmtId="0" fontId="12" fillId="2" borderId="132" xfId="0" applyFont="1" applyFill="1" applyBorder="1" applyAlignment="1">
      <alignment horizontal="center" vertical="center" wrapText="1" shrinkToFit="1"/>
    </xf>
    <xf numFmtId="0" fontId="8" fillId="2" borderId="44" xfId="0" applyFont="1" applyFill="1" applyBorder="1" applyAlignment="1">
      <alignment horizontal="center" vertical="center" shrinkToFit="1"/>
    </xf>
    <xf numFmtId="0" fontId="12" fillId="2" borderId="132" xfId="0" applyFont="1" applyFill="1" applyBorder="1" applyAlignment="1">
      <alignment horizontal="center" vertical="center" shrinkToFit="1"/>
    </xf>
    <xf numFmtId="0" fontId="15" fillId="2" borderId="132" xfId="0" applyFont="1" applyFill="1" applyBorder="1" applyAlignment="1">
      <alignment horizontal="center" vertical="center" shrinkToFit="1"/>
    </xf>
    <xf numFmtId="0" fontId="15" fillId="2" borderId="44" xfId="0" applyFont="1" applyFill="1" applyBorder="1" applyAlignment="1">
      <alignment horizontal="center" vertical="center" shrinkToFit="1"/>
    </xf>
    <xf numFmtId="0" fontId="15" fillId="2" borderId="133" xfId="0" applyFont="1" applyFill="1" applyBorder="1" applyAlignment="1">
      <alignment horizontal="center" vertical="center" shrinkToFit="1"/>
    </xf>
    <xf numFmtId="0" fontId="15" fillId="2" borderId="45" xfId="0" applyFont="1" applyFill="1" applyBorder="1" applyAlignment="1">
      <alignment horizontal="center" vertical="center" shrinkToFit="1"/>
    </xf>
    <xf numFmtId="55" fontId="28" fillId="9" borderId="131" xfId="0" applyNumberFormat="1" applyFont="1" applyFill="1" applyBorder="1" applyAlignment="1">
      <alignment horizontal="center" vertical="center" shrinkToFit="1"/>
    </xf>
    <xf numFmtId="0" fontId="28" fillId="9" borderId="132" xfId="0" applyFont="1" applyFill="1" applyBorder="1" applyAlignment="1">
      <alignment horizontal="center" vertical="center" shrinkToFit="1"/>
    </xf>
    <xf numFmtId="0" fontId="15" fillId="2" borderId="46" xfId="0" quotePrefix="1" applyFont="1" applyFill="1" applyBorder="1" applyAlignment="1">
      <alignment horizontal="center" vertical="center" shrinkToFit="1"/>
    </xf>
    <xf numFmtId="0" fontId="15" fillId="2" borderId="47" xfId="0" quotePrefix="1" applyFont="1" applyFill="1" applyBorder="1" applyAlignment="1">
      <alignment horizontal="center" vertical="center" shrinkToFit="1"/>
    </xf>
    <xf numFmtId="0" fontId="15" fillId="2" borderId="49" xfId="0" applyFont="1" applyFill="1" applyBorder="1" applyAlignment="1">
      <alignment horizontal="center" vertical="center" shrinkToFit="1"/>
    </xf>
    <xf numFmtId="0" fontId="28" fillId="9" borderId="50" xfId="0" applyFont="1" applyFill="1" applyBorder="1" applyAlignment="1">
      <alignment horizontal="center" vertical="center" shrinkToFit="1"/>
    </xf>
    <xf numFmtId="0" fontId="28" fillId="9" borderId="46" xfId="0" quotePrefix="1" applyFont="1" applyFill="1" applyBorder="1" applyAlignment="1">
      <alignment horizontal="center" vertical="center" shrinkToFit="1"/>
    </xf>
    <xf numFmtId="0" fontId="15" fillId="2" borderId="135" xfId="0" applyFont="1" applyFill="1" applyBorder="1" applyAlignment="1">
      <alignment horizontal="center" vertical="center" shrinkToFit="1"/>
    </xf>
    <xf numFmtId="0" fontId="21" fillId="8" borderId="81" xfId="0" applyFont="1" applyFill="1" applyBorder="1" applyAlignment="1" applyProtection="1">
      <alignment horizontal="center" vertical="center" wrapText="1" shrinkToFit="1"/>
      <protection locked="0"/>
    </xf>
    <xf numFmtId="0" fontId="16" fillId="0" borderId="0" xfId="0" applyFont="1" applyAlignment="1">
      <alignment horizontal="center" vertical="center"/>
    </xf>
    <xf numFmtId="0" fontId="16" fillId="10" borderId="0" xfId="0" applyFont="1" applyFill="1" applyAlignment="1" applyProtection="1">
      <alignment horizontal="left" vertical="center" shrinkToFit="1"/>
      <protection locked="0"/>
    </xf>
    <xf numFmtId="0" fontId="20" fillId="8" borderId="72" xfId="0" applyFont="1" applyFill="1" applyBorder="1" applyAlignment="1" applyProtection="1">
      <alignment horizontal="center" vertical="center" wrapText="1" shrinkToFit="1"/>
      <protection locked="0"/>
    </xf>
    <xf numFmtId="0" fontId="20" fillId="8" borderId="81" xfId="0" applyFont="1" applyFill="1" applyBorder="1" applyAlignment="1" applyProtection="1">
      <alignment horizontal="center" vertical="center" wrapText="1" shrinkToFit="1"/>
      <protection locked="0"/>
    </xf>
    <xf numFmtId="0" fontId="33" fillId="4" borderId="20" xfId="0" applyFont="1" applyFill="1" applyBorder="1" applyAlignment="1" applyProtection="1">
      <alignment vertical="center" shrinkToFit="1"/>
      <protection locked="0"/>
    </xf>
    <xf numFmtId="176" fontId="34" fillId="8" borderId="96" xfId="0" applyNumberFormat="1" applyFont="1" applyFill="1" applyBorder="1" applyAlignment="1" applyProtection="1">
      <alignment horizontal="center" vertical="center" shrinkToFit="1"/>
      <protection locked="0"/>
    </xf>
    <xf numFmtId="0" fontId="20" fillId="8" borderId="5" xfId="0" applyFont="1" applyFill="1" applyBorder="1" applyAlignment="1" applyProtection="1">
      <alignment horizontal="center" vertical="center" shrinkToFit="1"/>
      <protection locked="0"/>
    </xf>
    <xf numFmtId="0" fontId="18" fillId="0" borderId="0" xfId="0" applyFont="1" applyAlignment="1" applyProtection="1">
      <alignment horizontal="center" vertical="center" shrinkToFit="1"/>
      <protection locked="0"/>
    </xf>
    <xf numFmtId="14" fontId="18" fillId="0" borderId="0" xfId="0" applyNumberFormat="1" applyFont="1" applyAlignment="1">
      <alignment horizontal="left" vertical="center" shrinkToFit="1"/>
    </xf>
    <xf numFmtId="0" fontId="18" fillId="3" borderId="0" xfId="0" applyFont="1" applyFill="1" applyAlignment="1" applyProtection="1">
      <alignment horizontal="center" vertical="center" shrinkToFit="1"/>
      <protection locked="0"/>
    </xf>
    <xf numFmtId="0" fontId="20" fillId="8" borderId="72" xfId="0" applyFont="1" applyFill="1" applyBorder="1" applyAlignment="1" applyProtection="1">
      <alignment horizontal="center" vertical="center" shrinkToFit="1"/>
      <protection locked="0"/>
    </xf>
    <xf numFmtId="0" fontId="33" fillId="5" borderId="19" xfId="0" applyFont="1" applyFill="1" applyBorder="1" applyAlignment="1" applyProtection="1">
      <alignment vertical="center" shrinkToFit="1"/>
      <protection locked="0"/>
    </xf>
    <xf numFmtId="0" fontId="26" fillId="0" borderId="0" xfId="0" applyFont="1" applyAlignment="1">
      <alignment horizontal="left" vertical="center" wrapText="1"/>
    </xf>
    <xf numFmtId="0" fontId="26" fillId="0" borderId="0" xfId="0" applyFont="1" applyAlignment="1">
      <alignment vertical="center" wrapText="1"/>
    </xf>
    <xf numFmtId="0" fontId="25" fillId="0" borderId="0" xfId="0" applyFont="1" applyAlignment="1">
      <alignment vertical="center" shrinkToFit="1"/>
    </xf>
    <xf numFmtId="0" fontId="25" fillId="0" borderId="0" xfId="0" applyFont="1" applyAlignment="1">
      <alignment horizontal="left" vertical="center" shrinkToFit="1"/>
    </xf>
    <xf numFmtId="0" fontId="26" fillId="0" borderId="0" xfId="0" applyFont="1" applyAlignment="1">
      <alignment vertical="center"/>
    </xf>
    <xf numFmtId="0" fontId="26" fillId="0" borderId="0" xfId="0" applyFont="1" applyAlignment="1">
      <alignment horizontal="center" vertical="center"/>
    </xf>
    <xf numFmtId="0" fontId="33" fillId="5" borderId="20" xfId="0" applyFont="1" applyFill="1" applyBorder="1" applyAlignment="1" applyProtection="1">
      <alignment vertical="center" shrinkToFit="1"/>
      <protection locked="0"/>
    </xf>
    <xf numFmtId="0" fontId="17" fillId="0" borderId="0" xfId="0" applyFont="1" applyAlignment="1" applyProtection="1">
      <alignment horizontal="left" vertical="center" shrinkToFit="1"/>
      <protection locked="0"/>
    </xf>
    <xf numFmtId="0" fontId="14" fillId="0" borderId="0" xfId="0" applyFont="1" applyAlignment="1" applyProtection="1">
      <alignment vertical="center" shrinkToFit="1"/>
      <protection locked="0"/>
    </xf>
    <xf numFmtId="0" fontId="19" fillId="0" borderId="0" xfId="0" applyFont="1" applyAlignment="1" applyProtection="1">
      <alignment horizontal="center" vertical="center" wrapText="1" shrinkToFit="1"/>
      <protection locked="0"/>
    </xf>
    <xf numFmtId="0" fontId="18" fillId="0" borderId="0" xfId="0" applyFont="1" applyAlignment="1">
      <alignment vertical="center"/>
    </xf>
    <xf numFmtId="0" fontId="18" fillId="0" borderId="0" xfId="0" applyFont="1" applyAlignment="1">
      <alignment horizontal="center" vertical="center"/>
    </xf>
    <xf numFmtId="0" fontId="4" fillId="0" borderId="0" xfId="0" applyFont="1" applyAlignment="1">
      <alignment vertical="center"/>
    </xf>
    <xf numFmtId="0" fontId="4" fillId="0" borderId="0" xfId="0" applyFont="1" applyAlignment="1">
      <alignment vertical="center" shrinkToFit="1"/>
    </xf>
    <xf numFmtId="0" fontId="18" fillId="0" borderId="0" xfId="0" applyFont="1" applyAlignment="1">
      <alignment horizontal="left" vertical="center"/>
    </xf>
    <xf numFmtId="0" fontId="18" fillId="3" borderId="0" xfId="0" applyFont="1" applyFill="1" applyAlignment="1">
      <alignment horizontal="center" vertical="center"/>
    </xf>
    <xf numFmtId="0" fontId="18" fillId="0" borderId="0" xfId="0" applyFont="1" applyAlignment="1">
      <alignment vertical="center" wrapText="1"/>
    </xf>
    <xf numFmtId="0" fontId="31" fillId="0" borderId="0" xfId="0" applyFont="1" applyAlignment="1">
      <alignment horizontal="center" vertical="center"/>
    </xf>
    <xf numFmtId="0" fontId="4" fillId="0" borderId="0" xfId="0" applyFont="1" applyAlignment="1">
      <alignment horizontal="center" vertical="center"/>
    </xf>
    <xf numFmtId="0" fontId="16" fillId="0" borderId="0" xfId="0" applyFont="1" applyAlignment="1" applyProtection="1">
      <alignment vertical="center" shrinkToFit="1"/>
      <protection locked="0"/>
    </xf>
    <xf numFmtId="0" fontId="36" fillId="2" borderId="0" xfId="0" applyFont="1" applyFill="1" applyAlignment="1">
      <alignment vertical="center"/>
    </xf>
    <xf numFmtId="0" fontId="26" fillId="2" borderId="0" xfId="0" applyFont="1" applyFill="1" applyAlignment="1">
      <alignment vertical="center"/>
    </xf>
    <xf numFmtId="0" fontId="18" fillId="0" borderId="127" xfId="0" applyFont="1" applyBorder="1" applyAlignment="1">
      <alignment vertical="center"/>
    </xf>
    <xf numFmtId="0" fontId="31" fillId="0" borderId="127" xfId="0" applyFont="1" applyBorder="1" applyAlignment="1">
      <alignment horizontal="center" vertical="center"/>
    </xf>
    <xf numFmtId="0" fontId="4" fillId="0" borderId="127" xfId="0" applyFont="1" applyBorder="1" applyAlignment="1">
      <alignment horizontal="center" vertical="center"/>
    </xf>
    <xf numFmtId="0" fontId="18" fillId="0" borderId="127" xfId="0" applyFont="1" applyBorder="1" applyAlignment="1">
      <alignment horizontal="center" vertical="center"/>
    </xf>
    <xf numFmtId="0" fontId="18" fillId="3" borderId="127" xfId="0" applyFont="1" applyFill="1" applyBorder="1" applyAlignment="1">
      <alignment horizontal="center" vertical="center"/>
    </xf>
    <xf numFmtId="0" fontId="18" fillId="0" borderId="90" xfId="0" applyFont="1" applyBorder="1" applyAlignment="1">
      <alignment horizontal="center" vertical="center"/>
    </xf>
    <xf numFmtId="0" fontId="18" fillId="0" borderId="77" xfId="0" applyFont="1" applyBorder="1" applyAlignment="1">
      <alignment horizontal="center" vertical="center"/>
    </xf>
    <xf numFmtId="0" fontId="18" fillId="0" borderId="126" xfId="0" applyFont="1" applyBorder="1" applyAlignment="1">
      <alignment vertical="center"/>
    </xf>
    <xf numFmtId="0" fontId="31" fillId="0" borderId="126" xfId="0" applyFont="1" applyBorder="1" applyAlignment="1">
      <alignment horizontal="center" vertical="center"/>
    </xf>
    <xf numFmtId="0" fontId="4" fillId="0" borderId="126" xfId="0" applyFont="1" applyBorder="1" applyAlignment="1">
      <alignment horizontal="center" vertical="center"/>
    </xf>
    <xf numFmtId="0" fontId="18" fillId="0" borderId="126" xfId="0" applyFont="1" applyBorder="1" applyAlignment="1">
      <alignment horizontal="center" vertical="center"/>
    </xf>
    <xf numFmtId="0" fontId="18" fillId="3" borderId="126" xfId="0" applyFont="1" applyFill="1" applyBorder="1" applyAlignment="1">
      <alignment horizontal="center" vertical="center"/>
    </xf>
    <xf numFmtId="0" fontId="18" fillId="0" borderId="89" xfId="0" applyFont="1" applyBorder="1" applyAlignment="1">
      <alignment horizontal="center" vertical="center"/>
    </xf>
    <xf numFmtId="0" fontId="28" fillId="17" borderId="21" xfId="0" applyFont="1" applyFill="1" applyBorder="1" applyAlignment="1" applyProtection="1">
      <alignment horizontal="center" vertical="center" wrapText="1" shrinkToFit="1"/>
      <protection locked="0"/>
    </xf>
    <xf numFmtId="0" fontId="28" fillId="17" borderId="95" xfId="0" applyFont="1" applyFill="1" applyBorder="1" applyAlignment="1" applyProtection="1">
      <alignment horizontal="center" vertical="center" wrapText="1" shrinkToFit="1"/>
      <protection locked="0"/>
    </xf>
    <xf numFmtId="0" fontId="28" fillId="17" borderId="23" xfId="0" applyFont="1" applyFill="1" applyBorder="1" applyAlignment="1" applyProtection="1">
      <alignment horizontal="center" vertical="center" wrapText="1" shrinkToFit="1"/>
      <protection locked="0"/>
    </xf>
    <xf numFmtId="0" fontId="28" fillId="17" borderId="22" xfId="0" applyFont="1" applyFill="1" applyBorder="1" applyAlignment="1" applyProtection="1">
      <alignment horizontal="center" vertical="center" wrapText="1" shrinkToFit="1"/>
      <protection locked="0"/>
    </xf>
    <xf numFmtId="0" fontId="15" fillId="3" borderId="151" xfId="0" applyFont="1" applyFill="1" applyBorder="1" applyAlignment="1" applyProtection="1">
      <alignment horizontal="left" vertical="center" wrapText="1" shrinkToFit="1"/>
      <protection locked="0"/>
    </xf>
    <xf numFmtId="0" fontId="28" fillId="17" borderId="56" xfId="0" applyFont="1" applyFill="1" applyBorder="1" applyAlignment="1" applyProtection="1">
      <alignment horizontal="center" vertical="center" wrapText="1" shrinkToFit="1"/>
      <protection locked="0"/>
    </xf>
    <xf numFmtId="0" fontId="15" fillId="3" borderId="154" xfId="0" applyFont="1" applyFill="1" applyBorder="1" applyAlignment="1" applyProtection="1">
      <alignment horizontal="left" vertical="center" wrapText="1" shrinkToFit="1"/>
      <protection locked="0"/>
    </xf>
    <xf numFmtId="0" fontId="28" fillId="17" borderId="1" xfId="0" applyFont="1" applyFill="1" applyBorder="1" applyAlignment="1" applyProtection="1">
      <alignment horizontal="center" vertical="center" wrapText="1" shrinkToFit="1"/>
      <protection locked="0"/>
    </xf>
    <xf numFmtId="56" fontId="28" fillId="17" borderId="21" xfId="0" applyNumberFormat="1" applyFont="1" applyFill="1" applyBorder="1" applyAlignment="1" applyProtection="1">
      <alignment horizontal="center" vertical="center" wrapText="1" shrinkToFit="1"/>
      <protection locked="0"/>
    </xf>
    <xf numFmtId="56" fontId="28" fillId="17" borderId="22" xfId="0" applyNumberFormat="1" applyFont="1" applyFill="1" applyBorder="1" applyAlignment="1" applyProtection="1">
      <alignment horizontal="center" vertical="center" wrapText="1" shrinkToFit="1"/>
      <protection locked="0"/>
    </xf>
    <xf numFmtId="0" fontId="24" fillId="3" borderId="13" xfId="0" applyFont="1" applyFill="1" applyBorder="1" applyAlignment="1" applyProtection="1">
      <alignment horizontal="center" vertical="center" wrapText="1" shrinkToFit="1"/>
      <protection locked="0"/>
    </xf>
    <xf numFmtId="0" fontId="43" fillId="3" borderId="12" xfId="0" applyFont="1" applyFill="1" applyBorder="1" applyAlignment="1" applyProtection="1">
      <alignment horizontal="center" vertical="center" wrapText="1" shrinkToFit="1"/>
      <protection locked="0"/>
    </xf>
    <xf numFmtId="0" fontId="43" fillId="3" borderId="13" xfId="0" applyFont="1" applyFill="1" applyBorder="1" applyAlignment="1" applyProtection="1">
      <alignment horizontal="center" vertical="center" wrapText="1" shrinkToFit="1"/>
      <protection locked="0"/>
    </xf>
    <xf numFmtId="0" fontId="24" fillId="0" borderId="0" xfId="0" applyFont="1" applyAlignment="1">
      <alignment horizontal="left" vertical="center" shrinkToFit="1"/>
    </xf>
    <xf numFmtId="0" fontId="39" fillId="5" borderId="19" xfId="0" applyFont="1" applyFill="1" applyBorder="1" applyAlignment="1" applyProtection="1">
      <alignment vertical="center" shrinkToFit="1"/>
      <protection locked="0"/>
    </xf>
    <xf numFmtId="0" fontId="15" fillId="14" borderId="158" xfId="0" applyFont="1" applyFill="1" applyBorder="1" applyAlignment="1" applyProtection="1">
      <alignment horizontal="left" vertical="center" shrinkToFit="1"/>
      <protection locked="0"/>
    </xf>
    <xf numFmtId="0" fontId="15" fillId="14" borderId="151" xfId="0" applyFont="1" applyFill="1" applyBorder="1" applyAlignment="1" applyProtection="1">
      <alignment horizontal="left" vertical="center" shrinkToFit="1"/>
      <protection locked="0"/>
    </xf>
    <xf numFmtId="0" fontId="15" fillId="12" borderId="151" xfId="0" applyFont="1" applyFill="1" applyBorder="1" applyAlignment="1" applyProtection="1">
      <alignment horizontal="left" vertical="center" shrinkToFit="1"/>
      <protection locked="0"/>
    </xf>
    <xf numFmtId="0" fontId="15" fillId="13" borderId="151" xfId="0" applyFont="1" applyFill="1" applyBorder="1" applyAlignment="1" applyProtection="1">
      <alignment horizontal="left" vertical="center" shrinkToFit="1"/>
      <protection locked="0"/>
    </xf>
    <xf numFmtId="0" fontId="15" fillId="14" borderId="154" xfId="0" applyFont="1" applyFill="1" applyBorder="1" applyAlignment="1" applyProtection="1">
      <alignment horizontal="left" vertical="center" shrinkToFit="1"/>
      <protection locked="0"/>
    </xf>
    <xf numFmtId="0" fontId="15" fillId="14" borderId="157" xfId="0" applyFont="1" applyFill="1" applyBorder="1" applyAlignment="1" applyProtection="1">
      <alignment horizontal="left" vertical="center" shrinkToFit="1"/>
      <protection locked="0"/>
    </xf>
    <xf numFmtId="0" fontId="15" fillId="12" borderId="154" xfId="0" applyFont="1" applyFill="1" applyBorder="1" applyAlignment="1" applyProtection="1">
      <alignment horizontal="left" vertical="center" shrinkToFit="1"/>
      <protection locked="0"/>
    </xf>
    <xf numFmtId="0" fontId="15" fillId="14" borderId="150" xfId="0" applyFont="1" applyFill="1" applyBorder="1" applyAlignment="1" applyProtection="1">
      <alignment horizontal="left" vertical="center" shrinkToFit="1"/>
      <protection locked="0"/>
    </xf>
    <xf numFmtId="0" fontId="15" fillId="14" borderId="152" xfId="0" applyFont="1" applyFill="1" applyBorder="1" applyAlignment="1" applyProtection="1">
      <alignment horizontal="left" vertical="center" shrinkToFit="1"/>
      <protection locked="0"/>
    </xf>
    <xf numFmtId="0" fontId="15" fillId="14" borderId="150" xfId="0" applyFont="1" applyFill="1" applyBorder="1" applyAlignment="1">
      <alignment horizontal="left" vertical="center"/>
    </xf>
    <xf numFmtId="0" fontId="15" fillId="14" borderId="151" xfId="0" applyFont="1" applyFill="1" applyBorder="1" applyAlignment="1">
      <alignment horizontal="left" vertical="center"/>
    </xf>
    <xf numFmtId="0" fontId="15" fillId="14" borderId="154" xfId="0" applyFont="1" applyFill="1" applyBorder="1" applyAlignment="1">
      <alignment horizontal="left" vertical="center"/>
    </xf>
    <xf numFmtId="0" fontId="15" fillId="14" borderId="158" xfId="0" applyFont="1" applyFill="1" applyBorder="1" applyAlignment="1">
      <alignment horizontal="left" vertical="center"/>
    </xf>
    <xf numFmtId="0" fontId="15" fillId="14" borderId="157" xfId="0" applyFont="1" applyFill="1" applyBorder="1" applyAlignment="1">
      <alignment horizontal="left" vertical="center"/>
    </xf>
    <xf numFmtId="0" fontId="15" fillId="14" borderId="26" xfId="0" applyFont="1" applyFill="1" applyBorder="1" applyAlignment="1">
      <alignment horizontal="center" vertical="center" shrinkToFit="1"/>
    </xf>
    <xf numFmtId="0" fontId="24" fillId="12" borderId="13" xfId="0" applyFont="1" applyFill="1" applyBorder="1" applyAlignment="1" applyProtection="1">
      <alignment horizontal="center" vertical="center" shrinkToFit="1"/>
      <protection locked="0"/>
    </xf>
    <xf numFmtId="0" fontId="24" fillId="0" borderId="13" xfId="0" applyFont="1" applyBorder="1" applyAlignment="1" applyProtection="1">
      <alignment horizontal="center" vertical="center" shrinkToFit="1"/>
      <protection locked="0"/>
    </xf>
    <xf numFmtId="0" fontId="24" fillId="12" borderId="12" xfId="0" applyFont="1" applyFill="1" applyBorder="1" applyAlignment="1" applyProtection="1">
      <alignment horizontal="center" vertical="center" shrinkToFit="1"/>
      <protection locked="0"/>
    </xf>
    <xf numFmtId="0" fontId="24" fillId="12" borderId="13" xfId="0" applyFont="1" applyFill="1" applyBorder="1" applyAlignment="1" applyProtection="1">
      <alignment horizontal="center" vertical="center" wrapText="1" shrinkToFit="1"/>
      <protection locked="0"/>
    </xf>
    <xf numFmtId="0" fontId="43" fillId="12" borderId="14" xfId="0" applyFont="1" applyFill="1" applyBorder="1" applyAlignment="1" applyProtection="1">
      <alignment horizontal="center" vertical="center" shrinkToFit="1"/>
      <protection locked="0"/>
    </xf>
    <xf numFmtId="0" fontId="43" fillId="12" borderId="13" xfId="0" applyFont="1" applyFill="1" applyBorder="1" applyAlignment="1" applyProtection="1">
      <alignment horizontal="center" vertical="center" shrinkToFit="1"/>
      <protection locked="0"/>
    </xf>
    <xf numFmtId="0" fontId="43" fillId="12" borderId="12" xfId="0" applyFont="1" applyFill="1" applyBorder="1" applyAlignment="1" applyProtection="1">
      <alignment horizontal="center" vertical="center" shrinkToFit="1"/>
      <protection locked="0"/>
    </xf>
    <xf numFmtId="0" fontId="43" fillId="12" borderId="26" xfId="0" applyFont="1" applyFill="1" applyBorder="1" applyAlignment="1" applyProtection="1">
      <alignment horizontal="center" vertical="center" shrinkToFit="1"/>
      <protection locked="0"/>
    </xf>
    <xf numFmtId="0" fontId="43" fillId="12" borderId="18" xfId="0" applyFont="1" applyFill="1" applyBorder="1" applyAlignment="1" applyProtection="1">
      <alignment horizontal="center" vertical="center" shrinkToFit="1"/>
      <protection locked="0"/>
    </xf>
    <xf numFmtId="0" fontId="43" fillId="0" borderId="13" xfId="0" applyFont="1" applyBorder="1" applyAlignment="1" applyProtection="1">
      <alignment horizontal="center" vertical="center" shrinkToFit="1"/>
      <protection locked="0"/>
    </xf>
    <xf numFmtId="0" fontId="43" fillId="12" borderId="39" xfId="0" applyFont="1" applyFill="1" applyBorder="1" applyAlignment="1" applyProtection="1">
      <alignment horizontal="center" vertical="center" shrinkToFit="1"/>
      <protection locked="0"/>
    </xf>
    <xf numFmtId="0" fontId="43" fillId="12" borderId="14" xfId="0" applyFont="1" applyFill="1" applyBorder="1" applyAlignment="1" applyProtection="1">
      <alignment horizontal="center" vertical="center" wrapText="1" shrinkToFit="1"/>
      <protection locked="0"/>
    </xf>
    <xf numFmtId="0" fontId="43" fillId="12" borderId="13" xfId="0" applyFont="1" applyFill="1" applyBorder="1" applyAlignment="1" applyProtection="1">
      <alignment horizontal="center" vertical="center" wrapText="1" shrinkToFit="1"/>
      <protection locked="0"/>
    </xf>
    <xf numFmtId="0" fontId="43" fillId="12" borderId="18" xfId="0" applyFont="1" applyFill="1" applyBorder="1" applyAlignment="1">
      <alignment horizontal="center" vertical="center"/>
    </xf>
    <xf numFmtId="0" fontId="43" fillId="12" borderId="13" xfId="0" applyFont="1" applyFill="1" applyBorder="1" applyAlignment="1">
      <alignment horizontal="center" vertical="center"/>
    </xf>
    <xf numFmtId="0" fontId="43" fillId="12" borderId="12" xfId="0" applyFont="1" applyFill="1" applyBorder="1" applyAlignment="1">
      <alignment horizontal="center" vertical="center"/>
    </xf>
    <xf numFmtId="0" fontId="43" fillId="12" borderId="14" xfId="0" applyFont="1" applyFill="1" applyBorder="1" applyAlignment="1">
      <alignment horizontal="center" vertical="center"/>
    </xf>
    <xf numFmtId="0" fontId="43" fillId="12" borderId="26" xfId="0" applyFont="1" applyFill="1" applyBorder="1" applyAlignment="1">
      <alignment horizontal="center" vertical="center"/>
    </xf>
    <xf numFmtId="0" fontId="7" fillId="0" borderId="41" xfId="0" applyFont="1" applyBorder="1" applyAlignment="1">
      <alignment vertical="center"/>
    </xf>
    <xf numFmtId="0" fontId="7" fillId="0" borderId="144" xfId="0" applyFont="1" applyBorder="1" applyAlignment="1">
      <alignment vertical="center"/>
    </xf>
    <xf numFmtId="0" fontId="7" fillId="0" borderId="148" xfId="0" applyFont="1" applyBorder="1" applyAlignment="1">
      <alignment vertical="center"/>
    </xf>
    <xf numFmtId="0" fontId="38" fillId="16" borderId="128" xfId="0" applyFont="1" applyFill="1" applyBorder="1" applyAlignment="1">
      <alignment horizontal="center" vertical="center" wrapText="1" shrinkToFit="1"/>
    </xf>
    <xf numFmtId="9" fontId="38" fillId="16" borderId="138" xfId="3" applyFont="1" applyFill="1" applyBorder="1" applyAlignment="1">
      <alignment horizontal="center" vertical="center" wrapText="1" shrinkToFit="1"/>
    </xf>
    <xf numFmtId="0" fontId="20" fillId="8" borderId="66" xfId="0" applyFont="1" applyFill="1" applyBorder="1" applyAlignment="1" applyProtection="1">
      <alignment horizontal="center" vertical="center" shrinkToFit="1"/>
      <protection locked="0"/>
    </xf>
    <xf numFmtId="0" fontId="20" fillId="8" borderId="166" xfId="0" applyFont="1" applyFill="1" applyBorder="1" applyAlignment="1" applyProtection="1">
      <alignment horizontal="center" vertical="center" shrinkToFit="1"/>
      <protection locked="0"/>
    </xf>
    <xf numFmtId="0" fontId="28" fillId="17" borderId="50" xfId="0" applyFont="1" applyFill="1" applyBorder="1" applyAlignment="1" applyProtection="1">
      <alignment horizontal="center" vertical="center" wrapText="1" shrinkToFit="1"/>
      <protection locked="0"/>
    </xf>
    <xf numFmtId="0" fontId="28" fillId="17" borderId="167" xfId="0" applyFont="1" applyFill="1" applyBorder="1" applyAlignment="1" applyProtection="1">
      <alignment horizontal="center" vertical="center" wrapText="1" shrinkToFit="1"/>
      <protection locked="0"/>
    </xf>
    <xf numFmtId="0" fontId="28" fillId="17" borderId="46" xfId="0" applyFont="1" applyFill="1" applyBorder="1" applyAlignment="1" applyProtection="1">
      <alignment horizontal="center" vertical="center" wrapText="1" shrinkToFit="1"/>
      <protection locked="0"/>
    </xf>
    <xf numFmtId="0" fontId="28" fillId="17" borderId="168" xfId="0" applyFont="1" applyFill="1" applyBorder="1" applyAlignment="1" applyProtection="1">
      <alignment horizontal="center" vertical="center" wrapText="1" shrinkToFit="1"/>
      <protection locked="0"/>
    </xf>
    <xf numFmtId="0" fontId="28" fillId="17" borderId="169" xfId="0" applyFont="1" applyFill="1" applyBorder="1" applyAlignment="1" applyProtection="1">
      <alignment horizontal="center" vertical="center" wrapText="1" shrinkToFit="1"/>
      <protection locked="0"/>
    </xf>
    <xf numFmtId="0" fontId="28" fillId="17" borderId="170" xfId="0" applyFont="1" applyFill="1" applyBorder="1" applyAlignment="1" applyProtection="1">
      <alignment horizontal="center" vertical="center" wrapText="1" shrinkToFit="1"/>
      <protection locked="0"/>
    </xf>
    <xf numFmtId="0" fontId="28" fillId="17" borderId="115" xfId="0" applyFont="1" applyFill="1" applyBorder="1" applyAlignment="1" applyProtection="1">
      <alignment horizontal="center" vertical="center" wrapText="1" shrinkToFit="1"/>
      <protection locked="0"/>
    </xf>
    <xf numFmtId="0" fontId="28" fillId="17" borderId="175" xfId="0" applyFont="1" applyFill="1" applyBorder="1" applyAlignment="1" applyProtection="1">
      <alignment horizontal="center" vertical="center" wrapText="1" shrinkToFit="1"/>
      <protection locked="0"/>
    </xf>
    <xf numFmtId="0" fontId="28" fillId="17" borderId="176" xfId="0" applyFont="1" applyFill="1" applyBorder="1" applyAlignment="1" applyProtection="1">
      <alignment horizontal="center" vertical="center" wrapText="1" shrinkToFit="1"/>
      <protection locked="0"/>
    </xf>
    <xf numFmtId="0" fontId="28" fillId="17" borderId="177" xfId="0" applyFont="1" applyFill="1" applyBorder="1" applyAlignment="1" applyProtection="1">
      <alignment horizontal="center" vertical="center" wrapText="1" shrinkToFit="1"/>
      <protection locked="0"/>
    </xf>
    <xf numFmtId="176" fontId="28" fillId="17" borderId="168" xfId="0" applyNumberFormat="1" applyFont="1" applyFill="1" applyBorder="1" applyAlignment="1" applyProtection="1">
      <alignment horizontal="center" vertical="center" wrapText="1" shrinkToFit="1"/>
      <protection locked="0"/>
    </xf>
    <xf numFmtId="0" fontId="28" fillId="17" borderId="129" xfId="0" applyFont="1" applyFill="1" applyBorder="1" applyAlignment="1" applyProtection="1">
      <alignment horizontal="center" vertical="center" wrapText="1" shrinkToFit="1"/>
      <protection locked="0"/>
    </xf>
    <xf numFmtId="0" fontId="28" fillId="17" borderId="180" xfId="0" applyFont="1" applyFill="1" applyBorder="1" applyAlignment="1" applyProtection="1">
      <alignment horizontal="center" vertical="center" wrapText="1" shrinkToFit="1"/>
      <protection locked="0"/>
    </xf>
    <xf numFmtId="176" fontId="14" fillId="7" borderId="92" xfId="0" applyNumberFormat="1" applyFont="1" applyFill="1" applyBorder="1" applyAlignment="1" applyProtection="1">
      <alignment horizontal="center" vertical="center" wrapText="1" shrinkToFit="1"/>
      <protection locked="0"/>
    </xf>
    <xf numFmtId="176" fontId="14" fillId="7" borderId="93" xfId="0" applyNumberFormat="1" applyFont="1" applyFill="1" applyBorder="1" applyAlignment="1" applyProtection="1">
      <alignment horizontal="center" vertical="center" wrapText="1" shrinkToFit="1"/>
      <protection locked="0"/>
    </xf>
    <xf numFmtId="176" fontId="14" fillId="7" borderId="97" xfId="0" applyNumberFormat="1" applyFont="1" applyFill="1" applyBorder="1" applyAlignment="1" applyProtection="1">
      <alignment horizontal="center" vertical="center" wrapText="1" shrinkToFit="1"/>
      <protection locked="0"/>
    </xf>
    <xf numFmtId="176" fontId="14" fillId="7" borderId="99" xfId="0" applyNumberFormat="1" applyFont="1" applyFill="1" applyBorder="1" applyAlignment="1" applyProtection="1">
      <alignment horizontal="center" vertical="center" wrapText="1" shrinkToFit="1"/>
      <protection locked="0"/>
    </xf>
    <xf numFmtId="176" fontId="14" fillId="7" borderId="101" xfId="0" applyNumberFormat="1" applyFont="1" applyFill="1" applyBorder="1" applyAlignment="1" applyProtection="1">
      <alignment horizontal="center" vertical="center" wrapText="1" shrinkToFit="1"/>
      <protection locked="0"/>
    </xf>
    <xf numFmtId="176" fontId="14" fillId="7" borderId="107" xfId="0" applyNumberFormat="1" applyFont="1" applyFill="1" applyBorder="1" applyAlignment="1" applyProtection="1">
      <alignment horizontal="center" vertical="center" wrapText="1" shrinkToFit="1"/>
      <protection locked="0"/>
    </xf>
    <xf numFmtId="0" fontId="15" fillId="21" borderId="140" xfId="0" applyFont="1" applyFill="1" applyBorder="1" applyAlignment="1">
      <alignment horizontal="center" vertical="center" shrinkToFit="1"/>
    </xf>
    <xf numFmtId="0" fontId="15" fillId="21" borderId="141" xfId="0" applyFont="1" applyFill="1" applyBorder="1" applyAlignment="1">
      <alignment horizontal="center" vertical="center" shrinkToFit="1"/>
    </xf>
    <xf numFmtId="0" fontId="15" fillId="21" borderId="10" xfId="0" applyFont="1" applyFill="1" applyBorder="1" applyAlignment="1" applyProtection="1">
      <alignment horizontal="center" vertical="center" shrinkToFit="1"/>
      <protection locked="0"/>
    </xf>
    <xf numFmtId="0" fontId="15" fillId="21" borderId="14" xfId="0" applyFont="1" applyFill="1" applyBorder="1" applyAlignment="1" applyProtection="1">
      <alignment horizontal="center" vertical="center" shrinkToFit="1"/>
      <protection locked="0"/>
    </xf>
    <xf numFmtId="0" fontId="15" fillId="21" borderId="13" xfId="0" applyFont="1" applyFill="1" applyBorder="1" applyAlignment="1" applyProtection="1">
      <alignment horizontal="center" vertical="center" shrinkToFit="1"/>
      <protection locked="0"/>
    </xf>
    <xf numFmtId="0" fontId="15" fillId="21" borderId="26" xfId="0" applyFont="1" applyFill="1" applyBorder="1" applyAlignment="1" applyProtection="1">
      <alignment horizontal="center" vertical="center" shrinkToFit="1"/>
      <protection locked="0"/>
    </xf>
    <xf numFmtId="0" fontId="15" fillId="21" borderId="39" xfId="0" applyFont="1" applyFill="1" applyBorder="1" applyAlignment="1" applyProtection="1">
      <alignment horizontal="center" vertical="center" shrinkToFit="1"/>
      <protection locked="0"/>
    </xf>
    <xf numFmtId="38" fontId="15" fillId="3" borderId="13" xfId="1" applyFont="1" applyFill="1" applyBorder="1" applyAlignment="1" applyProtection="1">
      <alignment horizontal="center" vertical="center" shrinkToFit="1"/>
      <protection locked="0"/>
    </xf>
    <xf numFmtId="38" fontId="15" fillId="3" borderId="12" xfId="1" applyFont="1" applyFill="1" applyBorder="1" applyAlignment="1" applyProtection="1">
      <alignment horizontal="center" vertical="center" shrinkToFit="1"/>
      <protection locked="0"/>
    </xf>
    <xf numFmtId="0" fontId="15" fillId="21" borderId="18" xfId="0" applyFont="1" applyFill="1" applyBorder="1" applyAlignment="1" applyProtection="1">
      <alignment horizontal="center" vertical="center" shrinkToFit="1"/>
      <protection locked="0"/>
    </xf>
    <xf numFmtId="0" fontId="15" fillId="21" borderId="12" xfId="0" applyFont="1" applyFill="1" applyBorder="1" applyAlignment="1" applyProtection="1">
      <alignment horizontal="center" vertical="center" shrinkToFit="1"/>
      <protection locked="0"/>
    </xf>
    <xf numFmtId="0" fontId="15" fillId="21" borderId="73" xfId="0" applyFont="1" applyFill="1" applyBorder="1" applyAlignment="1" applyProtection="1">
      <alignment horizontal="center" vertical="center" shrinkToFit="1"/>
      <protection locked="0"/>
    </xf>
    <xf numFmtId="0" fontId="15" fillId="21" borderId="57" xfId="0" applyFont="1" applyFill="1" applyBorder="1" applyAlignment="1" applyProtection="1">
      <alignment horizontal="center" vertical="center" shrinkToFit="1"/>
      <protection locked="0"/>
    </xf>
    <xf numFmtId="0" fontId="15" fillId="21" borderId="118" xfId="0" applyFont="1" applyFill="1" applyBorder="1" applyAlignment="1" applyProtection="1">
      <alignment horizontal="center" vertical="center" shrinkToFit="1"/>
      <protection locked="0"/>
    </xf>
    <xf numFmtId="0" fontId="15" fillId="21" borderId="18" xfId="0" applyFont="1" applyFill="1" applyBorder="1" applyAlignment="1">
      <alignment horizontal="center" vertical="center" shrinkToFit="1"/>
    </xf>
    <xf numFmtId="0" fontId="15" fillId="21" borderId="13" xfId="0" applyFont="1" applyFill="1" applyBorder="1" applyAlignment="1">
      <alignment horizontal="center" vertical="center" shrinkToFit="1"/>
    </xf>
    <xf numFmtId="0" fontId="15" fillId="21" borderId="12" xfId="0" applyFont="1" applyFill="1" applyBorder="1" applyAlignment="1">
      <alignment horizontal="center" vertical="center" shrinkToFit="1"/>
    </xf>
    <xf numFmtId="0" fontId="15" fillId="21" borderId="14" xfId="0" applyFont="1" applyFill="1" applyBorder="1" applyAlignment="1">
      <alignment horizontal="center" vertical="center" shrinkToFit="1"/>
    </xf>
    <xf numFmtId="0" fontId="15" fillId="22" borderId="150" xfId="0" applyFont="1" applyFill="1" applyBorder="1" applyAlignment="1" applyProtection="1">
      <alignment horizontal="left" vertical="center" wrapText="1" shrinkToFit="1"/>
      <protection locked="0"/>
    </xf>
    <xf numFmtId="0" fontId="43" fillId="22" borderId="18" xfId="0" applyFont="1" applyFill="1" applyBorder="1" applyAlignment="1" applyProtection="1">
      <alignment horizontal="center" vertical="center" wrapText="1" shrinkToFit="1"/>
      <protection locked="0"/>
    </xf>
    <xf numFmtId="0" fontId="15" fillId="22" borderId="151" xfId="0" applyFont="1" applyFill="1" applyBorder="1" applyAlignment="1" applyProtection="1">
      <alignment horizontal="left" vertical="center" wrapText="1" shrinkToFit="1"/>
      <protection locked="0"/>
    </xf>
    <xf numFmtId="0" fontId="43" fillId="22" borderId="13" xfId="0" applyFont="1" applyFill="1" applyBorder="1" applyAlignment="1" applyProtection="1">
      <alignment horizontal="center" vertical="center" wrapText="1" shrinkToFit="1"/>
      <protection locked="0"/>
    </xf>
    <xf numFmtId="0" fontId="15" fillId="22" borderId="152" xfId="0" applyFont="1" applyFill="1" applyBorder="1" applyAlignment="1" applyProtection="1">
      <alignment horizontal="left" vertical="center" wrapText="1" shrinkToFit="1"/>
      <protection locked="0"/>
    </xf>
    <xf numFmtId="0" fontId="24" fillId="22" borderId="39" xfId="0" applyFont="1" applyFill="1" applyBorder="1" applyAlignment="1" applyProtection="1">
      <alignment horizontal="center" vertical="center" wrapText="1" shrinkToFit="1"/>
      <protection locked="0"/>
    </xf>
    <xf numFmtId="0" fontId="8" fillId="23" borderId="87" xfId="0" applyFont="1" applyFill="1" applyBorder="1" applyAlignment="1" applyProtection="1">
      <alignment horizontal="center" vertical="center" wrapText="1" shrinkToFit="1"/>
      <protection locked="0"/>
    </xf>
    <xf numFmtId="0" fontId="15" fillId="24" borderId="155" xfId="0" applyFont="1" applyFill="1" applyBorder="1" applyAlignment="1" applyProtection="1">
      <alignment horizontal="left" vertical="center" wrapText="1" shrinkToFit="1"/>
      <protection locked="0"/>
    </xf>
    <xf numFmtId="0" fontId="43" fillId="23" borderId="39" xfId="0" applyFont="1" applyFill="1" applyBorder="1" applyAlignment="1" applyProtection="1">
      <alignment horizontal="center" vertical="center" wrapText="1" shrinkToFit="1"/>
      <protection locked="0"/>
    </xf>
    <xf numFmtId="0" fontId="15" fillId="23" borderId="151" xfId="0" applyFont="1" applyFill="1" applyBorder="1" applyAlignment="1" applyProtection="1">
      <alignment horizontal="left" vertical="center" wrapText="1" shrinkToFit="1"/>
      <protection locked="0"/>
    </xf>
    <xf numFmtId="0" fontId="15" fillId="23" borderId="152" xfId="0" applyFont="1" applyFill="1" applyBorder="1" applyAlignment="1" applyProtection="1">
      <alignment vertical="center" wrapText="1" shrinkToFit="1"/>
      <protection locked="0"/>
    </xf>
    <xf numFmtId="0" fontId="15" fillId="23" borderId="152" xfId="0" applyFont="1" applyFill="1" applyBorder="1" applyAlignment="1" applyProtection="1">
      <alignment horizontal="left" vertical="center" wrapText="1" shrinkToFit="1"/>
      <protection locked="0"/>
    </xf>
    <xf numFmtId="0" fontId="43" fillId="23" borderId="13" xfId="0" applyFont="1" applyFill="1" applyBorder="1" applyAlignment="1" applyProtection="1">
      <alignment horizontal="center" vertical="center" wrapText="1" shrinkToFit="1"/>
      <protection locked="0"/>
    </xf>
    <xf numFmtId="0" fontId="15" fillId="25" borderId="150" xfId="0" applyFont="1" applyFill="1" applyBorder="1" applyAlignment="1" applyProtection="1">
      <alignment horizontal="left" vertical="center" shrinkToFit="1"/>
      <protection locked="0"/>
    </xf>
    <xf numFmtId="0" fontId="43" fillId="23" borderId="18" xfId="0" applyFont="1" applyFill="1" applyBorder="1" applyAlignment="1" applyProtection="1">
      <alignment horizontal="center" vertical="center" shrinkToFit="1"/>
      <protection locked="0"/>
    </xf>
    <xf numFmtId="0" fontId="15" fillId="25" borderId="151" xfId="0" applyFont="1" applyFill="1" applyBorder="1" applyAlignment="1" applyProtection="1">
      <alignment horizontal="left" vertical="center" shrinkToFit="1"/>
      <protection locked="0"/>
    </xf>
    <xf numFmtId="0" fontId="43" fillId="23" borderId="13" xfId="0" applyFont="1" applyFill="1" applyBorder="1" applyAlignment="1" applyProtection="1">
      <alignment horizontal="center" vertical="center" shrinkToFit="1"/>
      <protection locked="0"/>
    </xf>
    <xf numFmtId="0" fontId="15" fillId="25" borderId="154" xfId="0" applyFont="1" applyFill="1" applyBorder="1" applyAlignment="1" applyProtection="1">
      <alignment horizontal="left" vertical="center" shrinkToFit="1"/>
      <protection locked="0"/>
    </xf>
    <xf numFmtId="0" fontId="43" fillId="23" borderId="12" xfId="0" applyFont="1" applyFill="1" applyBorder="1" applyAlignment="1" applyProtection="1">
      <alignment horizontal="center" vertical="center" shrinkToFit="1"/>
      <protection locked="0"/>
    </xf>
    <xf numFmtId="0" fontId="15" fillId="23" borderId="158" xfId="0" applyFont="1" applyFill="1" applyBorder="1" applyAlignment="1" applyProtection="1">
      <alignment horizontal="left" vertical="center" shrinkToFit="1"/>
      <protection locked="0"/>
    </xf>
    <xf numFmtId="0" fontId="24" fillId="23" borderId="14" xfId="0" applyFont="1" applyFill="1" applyBorder="1" applyAlignment="1" applyProtection="1">
      <alignment horizontal="center" vertical="center" shrinkToFit="1"/>
      <protection locked="0"/>
    </xf>
    <xf numFmtId="0" fontId="24" fillId="23" borderId="13" xfId="0" applyFont="1" applyFill="1" applyBorder="1" applyAlignment="1" applyProtection="1">
      <alignment horizontal="center" vertical="center" shrinkToFit="1"/>
      <protection locked="0"/>
    </xf>
    <xf numFmtId="0" fontId="24" fillId="25" borderId="13" xfId="0" applyFont="1" applyFill="1" applyBorder="1" applyAlignment="1" applyProtection="1">
      <alignment horizontal="center" vertical="center" shrinkToFit="1"/>
      <protection locked="0"/>
    </xf>
    <xf numFmtId="0" fontId="8" fillId="25" borderId="87" xfId="0" applyFont="1" applyFill="1" applyBorder="1" applyAlignment="1" applyProtection="1">
      <alignment horizontal="center" vertical="center" shrinkToFit="1"/>
      <protection locked="0"/>
    </xf>
    <xf numFmtId="0" fontId="15" fillId="25" borderId="148" xfId="0" applyFont="1" applyFill="1" applyBorder="1" applyAlignment="1" applyProtection="1">
      <alignment horizontal="left" vertical="center" shrinkToFit="1"/>
      <protection locked="0"/>
    </xf>
    <xf numFmtId="0" fontId="43" fillId="23" borderId="35" xfId="0" applyFont="1" applyFill="1" applyBorder="1" applyAlignment="1" applyProtection="1">
      <alignment horizontal="center" vertical="center" shrinkToFit="1"/>
      <protection locked="0"/>
    </xf>
    <xf numFmtId="0" fontId="15" fillId="25" borderId="158" xfId="0" applyFont="1" applyFill="1" applyBorder="1" applyAlignment="1" applyProtection="1">
      <alignment horizontal="left" vertical="center" shrinkToFit="1"/>
      <protection locked="0"/>
    </xf>
    <xf numFmtId="0" fontId="43" fillId="23" borderId="14" xfId="0" applyFont="1" applyFill="1" applyBorder="1" applyAlignment="1" applyProtection="1">
      <alignment horizontal="center" vertical="center" shrinkToFit="1"/>
      <protection locked="0"/>
    </xf>
    <xf numFmtId="0" fontId="24" fillId="25" borderId="13" xfId="0" applyFont="1" applyFill="1" applyBorder="1" applyAlignment="1" applyProtection="1">
      <alignment horizontal="center" vertical="center" wrapText="1" shrinkToFit="1"/>
      <protection locked="0"/>
    </xf>
    <xf numFmtId="0" fontId="15" fillId="25" borderId="152" xfId="0" applyFont="1" applyFill="1" applyBorder="1" applyAlignment="1" applyProtection="1">
      <alignment horizontal="left" vertical="center" shrinkToFit="1"/>
      <protection locked="0"/>
    </xf>
    <xf numFmtId="0" fontId="15" fillId="25" borderId="151" xfId="0" applyFont="1" applyFill="1" applyBorder="1" applyAlignment="1">
      <alignment horizontal="left" vertical="center" shrinkToFit="1"/>
    </xf>
    <xf numFmtId="0" fontId="43" fillId="23" borderId="39" xfId="0" applyFont="1" applyFill="1" applyBorder="1" applyAlignment="1" applyProtection="1">
      <alignment horizontal="center" vertical="center" shrinkToFit="1"/>
      <protection locked="0"/>
    </xf>
    <xf numFmtId="0" fontId="24" fillId="25" borderId="14" xfId="0" applyFont="1" applyFill="1" applyBorder="1" applyAlignment="1" applyProtection="1">
      <alignment horizontal="center" vertical="center" wrapText="1" shrinkToFit="1"/>
      <protection locked="0"/>
    </xf>
    <xf numFmtId="0" fontId="43" fillId="25" borderId="13" xfId="0" applyFont="1" applyFill="1" applyBorder="1" applyAlignment="1" applyProtection="1">
      <alignment horizontal="center" vertical="center" wrapText="1" shrinkToFit="1"/>
      <protection locked="0"/>
    </xf>
    <xf numFmtId="0" fontId="24" fillId="25" borderId="12" xfId="0" applyFont="1" applyFill="1" applyBorder="1" applyAlignment="1" applyProtection="1">
      <alignment horizontal="center" vertical="center" wrapText="1" shrinkToFit="1"/>
      <protection locked="0"/>
    </xf>
    <xf numFmtId="0" fontId="15" fillId="25" borderId="41" xfId="0" applyFont="1" applyFill="1" applyBorder="1" applyAlignment="1" applyProtection="1">
      <alignment horizontal="left" vertical="center" shrinkToFit="1"/>
      <protection locked="0"/>
    </xf>
    <xf numFmtId="0" fontId="43" fillId="23" borderId="15" xfId="0" applyFont="1" applyFill="1" applyBorder="1" applyAlignment="1" applyProtection="1">
      <alignment horizontal="center" vertical="center" wrapText="1" shrinkToFit="1"/>
      <protection locked="0"/>
    </xf>
    <xf numFmtId="0" fontId="15" fillId="25" borderId="158" xfId="0" applyFont="1" applyFill="1" applyBorder="1" applyAlignment="1">
      <alignment horizontal="left" vertical="center"/>
    </xf>
    <xf numFmtId="0" fontId="43" fillId="23" borderId="14" xfId="0" applyFont="1" applyFill="1" applyBorder="1" applyAlignment="1">
      <alignment horizontal="center" vertical="center"/>
    </xf>
    <xf numFmtId="0" fontId="15" fillId="25" borderId="151" xfId="0" applyFont="1" applyFill="1" applyBorder="1" applyAlignment="1">
      <alignment horizontal="left" vertical="center"/>
    </xf>
    <xf numFmtId="0" fontId="43" fillId="23" borderId="13" xfId="0" applyFont="1" applyFill="1" applyBorder="1" applyAlignment="1">
      <alignment horizontal="center" vertical="center"/>
    </xf>
    <xf numFmtId="0" fontId="15" fillId="25" borderId="154" xfId="0" applyFont="1" applyFill="1" applyBorder="1" applyAlignment="1">
      <alignment horizontal="left" vertical="center"/>
    </xf>
    <xf numFmtId="0" fontId="43" fillId="23" borderId="12" xfId="0" applyFont="1" applyFill="1" applyBorder="1" applyAlignment="1">
      <alignment horizontal="center" vertical="center"/>
    </xf>
    <xf numFmtId="0" fontId="43" fillId="23" borderId="8" xfId="0" applyFont="1" applyFill="1" applyBorder="1" applyAlignment="1" applyProtection="1">
      <alignment horizontal="center" vertical="center" wrapText="1" shrinkToFit="1"/>
      <protection locked="0"/>
    </xf>
    <xf numFmtId="0" fontId="39" fillId="4" borderId="48" xfId="0" applyFont="1" applyFill="1" applyBorder="1" applyAlignment="1" applyProtection="1">
      <alignment vertical="center" wrapText="1" shrinkToFit="1"/>
      <protection locked="0"/>
    </xf>
    <xf numFmtId="0" fontId="39" fillId="4" borderId="48" xfId="0" applyFont="1" applyFill="1" applyBorder="1" applyAlignment="1" applyProtection="1">
      <alignment horizontal="center" vertical="center" wrapText="1" shrinkToFit="1"/>
      <protection locked="0"/>
    </xf>
    <xf numFmtId="0" fontId="8" fillId="14" borderId="188" xfId="0" applyFont="1" applyFill="1" applyBorder="1" applyAlignment="1" applyProtection="1">
      <alignment horizontal="center" vertical="center" shrinkToFit="1"/>
      <protection locked="0"/>
    </xf>
    <xf numFmtId="0" fontId="15" fillId="0" borderId="189" xfId="0" applyFont="1" applyBorder="1" applyAlignment="1" applyProtection="1">
      <alignment horizontal="left" vertical="center" shrinkToFit="1"/>
      <protection locked="0"/>
    </xf>
    <xf numFmtId="0" fontId="43" fillId="0" borderId="190" xfId="0" applyFont="1" applyBorder="1" applyAlignment="1" applyProtection="1">
      <alignment horizontal="center" vertical="center" shrinkToFit="1"/>
      <protection locked="0"/>
    </xf>
    <xf numFmtId="0" fontId="8" fillId="25" borderId="192" xfId="0" applyFont="1" applyFill="1" applyBorder="1" applyAlignment="1" applyProtection="1">
      <alignment horizontal="center" vertical="center" shrinkToFit="1"/>
      <protection locked="0"/>
    </xf>
    <xf numFmtId="0" fontId="15" fillId="25" borderId="193" xfId="0" applyFont="1" applyFill="1" applyBorder="1" applyAlignment="1" applyProtection="1">
      <alignment horizontal="left" vertical="center" shrinkToFit="1"/>
      <protection locked="0"/>
    </xf>
    <xf numFmtId="0" fontId="43" fillId="23" borderId="194" xfId="0" applyFont="1" applyFill="1" applyBorder="1" applyAlignment="1" applyProtection="1">
      <alignment horizontal="center" vertical="center" shrinkToFit="1"/>
      <protection locked="0"/>
    </xf>
    <xf numFmtId="0" fontId="15" fillId="21" borderId="190" xfId="0" quotePrefix="1" applyFont="1" applyFill="1" applyBorder="1" applyAlignment="1" applyProtection="1">
      <alignment horizontal="center" vertical="center" shrinkToFit="1"/>
      <protection locked="0"/>
    </xf>
    <xf numFmtId="0" fontId="15" fillId="21" borderId="194" xfId="0" quotePrefix="1" applyFont="1" applyFill="1" applyBorder="1" applyAlignment="1" applyProtection="1">
      <alignment horizontal="center" vertical="center" shrinkToFit="1"/>
      <protection locked="0"/>
    </xf>
    <xf numFmtId="0" fontId="39" fillId="5" borderId="48" xfId="0" applyFont="1" applyFill="1" applyBorder="1" applyAlignment="1" applyProtection="1">
      <alignment vertical="center" shrinkToFit="1"/>
      <protection locked="0"/>
    </xf>
    <xf numFmtId="0" fontId="39" fillId="5" borderId="56" xfId="0" applyFont="1" applyFill="1" applyBorder="1" applyAlignment="1" applyProtection="1">
      <alignment vertical="center" shrinkToFit="1"/>
      <protection locked="0"/>
    </xf>
    <xf numFmtId="0" fontId="15" fillId="18" borderId="53" xfId="0" applyFont="1" applyFill="1" applyBorder="1" applyAlignment="1" applyProtection="1">
      <alignment horizontal="center" vertical="center" shrinkToFit="1"/>
      <protection locked="0"/>
    </xf>
    <xf numFmtId="0" fontId="15" fillId="18" borderId="44" xfId="0" applyFont="1" applyFill="1" applyBorder="1" applyAlignment="1" applyProtection="1">
      <alignment horizontal="center" vertical="center" shrinkToFit="1"/>
      <protection locked="0"/>
    </xf>
    <xf numFmtId="0" fontId="15" fillId="18" borderId="141" xfId="0" applyFont="1" applyFill="1" applyBorder="1" applyAlignment="1" applyProtection="1">
      <alignment horizontal="center" vertical="center" shrinkToFit="1"/>
      <protection locked="0"/>
    </xf>
    <xf numFmtId="0" fontId="15" fillId="19" borderId="140" xfId="0" applyFont="1" applyFill="1" applyBorder="1" applyAlignment="1" applyProtection="1">
      <alignment horizontal="center" vertical="center" shrinkToFit="1"/>
      <protection locked="0"/>
    </xf>
    <xf numFmtId="0" fontId="15" fillId="19" borderId="44" xfId="0" applyFont="1" applyFill="1" applyBorder="1" applyAlignment="1" applyProtection="1">
      <alignment horizontal="center" vertical="center" shrinkToFit="1"/>
      <protection locked="0"/>
    </xf>
    <xf numFmtId="0" fontId="15" fillId="19" borderId="141" xfId="0" applyFont="1" applyFill="1" applyBorder="1" applyAlignment="1" applyProtection="1">
      <alignment horizontal="center" vertical="center" shrinkToFit="1"/>
      <protection locked="0"/>
    </xf>
    <xf numFmtId="0" fontId="20" fillId="5" borderId="5" xfId="0" applyFont="1" applyFill="1" applyBorder="1" applyAlignment="1" applyProtection="1">
      <alignment vertical="center" shrinkToFit="1"/>
      <protection locked="0"/>
    </xf>
    <xf numFmtId="0" fontId="39" fillId="5" borderId="64" xfId="0" applyFont="1" applyFill="1" applyBorder="1" applyAlignment="1" applyProtection="1">
      <alignment vertical="center" shrinkToFit="1"/>
      <protection locked="0"/>
    </xf>
    <xf numFmtId="0" fontId="15" fillId="18" borderId="112" xfId="0" applyFont="1" applyFill="1" applyBorder="1" applyAlignment="1" applyProtection="1">
      <alignment horizontal="center" vertical="center" shrinkToFit="1"/>
      <protection locked="0"/>
    </xf>
    <xf numFmtId="0" fontId="15" fillId="18" borderId="58" xfId="0" applyFont="1" applyFill="1" applyBorder="1" applyAlignment="1" applyProtection="1">
      <alignment horizontal="center" vertical="center" shrinkToFit="1"/>
      <protection locked="0"/>
    </xf>
    <xf numFmtId="0" fontId="15" fillId="18" borderId="142" xfId="0" applyFont="1" applyFill="1" applyBorder="1" applyAlignment="1" applyProtection="1">
      <alignment horizontal="center" vertical="center" shrinkToFit="1"/>
      <protection locked="0"/>
    </xf>
    <xf numFmtId="0" fontId="15" fillId="19" borderId="61" xfId="0" applyFont="1" applyFill="1" applyBorder="1" applyAlignment="1" applyProtection="1">
      <alignment horizontal="center" vertical="center" shrinkToFit="1"/>
      <protection locked="0"/>
    </xf>
    <xf numFmtId="0" fontId="15" fillId="19" borderId="58" xfId="0" applyFont="1" applyFill="1" applyBorder="1" applyAlignment="1" applyProtection="1">
      <alignment horizontal="center" vertical="center" shrinkToFit="1"/>
      <protection locked="0"/>
    </xf>
    <xf numFmtId="0" fontId="15" fillId="19" borderId="142" xfId="0" applyFont="1" applyFill="1" applyBorder="1" applyAlignment="1" applyProtection="1">
      <alignment horizontal="center" vertical="center" shrinkToFit="1"/>
      <protection locked="0"/>
    </xf>
    <xf numFmtId="0" fontId="20" fillId="8" borderId="187" xfId="0" applyFont="1" applyFill="1" applyBorder="1" applyAlignment="1" applyProtection="1">
      <alignment horizontal="center" vertical="center" wrapText="1" shrinkToFit="1"/>
      <protection locked="0"/>
    </xf>
    <xf numFmtId="0" fontId="6" fillId="16" borderId="136" xfId="0" applyFont="1" applyFill="1" applyBorder="1" applyAlignment="1" applyProtection="1">
      <alignment horizontal="center" vertical="center" shrinkToFit="1"/>
      <protection locked="0"/>
    </xf>
    <xf numFmtId="0" fontId="6" fillId="16" borderId="137" xfId="0" applyFont="1" applyFill="1" applyBorder="1" applyAlignment="1" applyProtection="1">
      <alignment horizontal="center" vertical="center" shrinkToFit="1"/>
      <protection locked="0"/>
    </xf>
    <xf numFmtId="0" fontId="6" fillId="16" borderId="117" xfId="0" applyFont="1" applyFill="1" applyBorder="1" applyAlignment="1" applyProtection="1">
      <alignment horizontal="center" vertical="center" shrinkToFit="1"/>
      <protection locked="0"/>
    </xf>
    <xf numFmtId="0" fontId="6" fillId="16" borderId="47" xfId="0" applyFont="1" applyFill="1" applyBorder="1" applyAlignment="1">
      <alignment horizontal="center" vertical="center" shrinkToFit="1"/>
    </xf>
    <xf numFmtId="0" fontId="6" fillId="16" borderId="133" xfId="0" applyFont="1" applyFill="1" applyBorder="1" applyAlignment="1">
      <alignment horizontal="center" vertical="center" shrinkToFit="1"/>
    </xf>
    <xf numFmtId="0" fontId="6" fillId="16" borderId="45" xfId="0" applyFont="1" applyFill="1" applyBorder="1" applyAlignment="1">
      <alignment horizontal="center" vertical="center" shrinkToFit="1"/>
    </xf>
    <xf numFmtId="0" fontId="43" fillId="3" borderId="39" xfId="0" applyFont="1" applyFill="1" applyBorder="1" applyAlignment="1" applyProtection="1">
      <alignment horizontal="center" vertical="center" wrapText="1" shrinkToFit="1"/>
      <protection locked="0"/>
    </xf>
    <xf numFmtId="0" fontId="20" fillId="8" borderId="136" xfId="0" applyFont="1" applyFill="1" applyBorder="1" applyAlignment="1">
      <alignment horizontal="center" vertical="center" shrinkToFit="1"/>
    </xf>
    <xf numFmtId="0" fontId="20" fillId="8" borderId="137" xfId="0" applyFont="1" applyFill="1" applyBorder="1" applyAlignment="1">
      <alignment horizontal="center" vertical="center" shrinkToFit="1"/>
    </xf>
    <xf numFmtId="0" fontId="20" fillId="8" borderId="117" xfId="0" applyFont="1" applyFill="1" applyBorder="1" applyAlignment="1">
      <alignment horizontal="center" vertical="center" shrinkToFit="1"/>
    </xf>
    <xf numFmtId="0" fontId="43" fillId="3" borderId="18" xfId="0" applyFont="1" applyFill="1" applyBorder="1" applyAlignment="1" applyProtection="1">
      <alignment horizontal="center" vertical="center" wrapText="1" shrinkToFit="1"/>
      <protection locked="0"/>
    </xf>
    <xf numFmtId="0" fontId="43" fillId="21" borderId="39" xfId="0" applyFont="1" applyFill="1" applyBorder="1" applyAlignment="1" applyProtection="1">
      <alignment horizontal="center" vertical="center" wrapText="1" shrinkToFit="1"/>
      <protection locked="0"/>
    </xf>
    <xf numFmtId="0" fontId="42" fillId="3" borderId="13" xfId="0" applyFont="1" applyFill="1" applyBorder="1" applyAlignment="1" applyProtection="1">
      <alignment horizontal="center" vertical="center" wrapText="1" shrinkToFit="1"/>
      <protection locked="0"/>
    </xf>
    <xf numFmtId="0" fontId="42" fillId="21" borderId="12" xfId="0" applyFont="1" applyFill="1" applyBorder="1" applyAlignment="1" applyProtection="1">
      <alignment horizontal="center" vertical="center" wrapText="1" shrinkToFit="1"/>
      <protection locked="0"/>
    </xf>
    <xf numFmtId="0" fontId="39" fillId="28" borderId="48" xfId="0" applyFont="1" applyFill="1" applyBorder="1" applyAlignment="1" applyProtection="1">
      <alignment vertical="center" wrapText="1" shrinkToFit="1"/>
      <protection locked="0"/>
    </xf>
    <xf numFmtId="0" fontId="15" fillId="26" borderId="153" xfId="0" applyFont="1" applyFill="1" applyBorder="1" applyAlignment="1" applyProtection="1">
      <alignment horizontal="left" vertical="center" wrapText="1" shrinkToFit="1"/>
      <protection locked="0"/>
    </xf>
    <xf numFmtId="0" fontId="15" fillId="26" borderId="157" xfId="0" applyFont="1" applyFill="1" applyBorder="1" applyAlignment="1" applyProtection="1">
      <alignment horizontal="left" vertical="center" wrapText="1" shrinkToFit="1"/>
      <protection locked="0"/>
    </xf>
    <xf numFmtId="0" fontId="42" fillId="26" borderId="39" xfId="0" applyFont="1" applyFill="1" applyBorder="1" applyAlignment="1" applyProtection="1">
      <alignment horizontal="center" vertical="center" wrapText="1" shrinkToFit="1"/>
      <protection locked="0"/>
    </xf>
    <xf numFmtId="0" fontId="42" fillId="26" borderId="42" xfId="0" applyFont="1" applyFill="1" applyBorder="1" applyAlignment="1" applyProtection="1">
      <alignment horizontal="center" vertical="center" wrapText="1" shrinkToFit="1"/>
      <protection locked="0"/>
    </xf>
    <xf numFmtId="0" fontId="15" fillId="26" borderId="151" xfId="0" applyFont="1" applyFill="1" applyBorder="1" applyAlignment="1" applyProtection="1">
      <alignment horizontal="left" vertical="center" wrapText="1" shrinkToFit="1"/>
      <protection locked="0"/>
    </xf>
    <xf numFmtId="0" fontId="42" fillId="30" borderId="13" xfId="0" applyFont="1" applyFill="1" applyBorder="1" applyAlignment="1" applyProtection="1">
      <alignment horizontal="center" vertical="center" wrapText="1" shrinkToFit="1"/>
      <protection locked="0"/>
    </xf>
    <xf numFmtId="0" fontId="43" fillId="26" borderId="13" xfId="0" applyFont="1" applyFill="1" applyBorder="1" applyAlignment="1" applyProtection="1">
      <alignment horizontal="center" vertical="center" wrapText="1" shrinkToFit="1"/>
      <protection locked="0"/>
    </xf>
    <xf numFmtId="0" fontId="42" fillId="26" borderId="26" xfId="0" applyFont="1" applyFill="1" applyBorder="1" applyAlignment="1" applyProtection="1">
      <alignment horizontal="center" vertical="center" wrapText="1" shrinkToFit="1"/>
      <protection locked="0"/>
    </xf>
    <xf numFmtId="0" fontId="39" fillId="28" borderId="64" xfId="0" applyFont="1" applyFill="1" applyBorder="1" applyAlignment="1" applyProtection="1">
      <alignment vertical="center" wrapText="1" shrinkToFit="1"/>
      <protection locked="0"/>
    </xf>
    <xf numFmtId="0" fontId="43" fillId="3" borderId="14" xfId="0" applyFont="1" applyFill="1" applyBorder="1" applyAlignment="1">
      <alignment horizontal="center" vertical="center"/>
    </xf>
    <xf numFmtId="0" fontId="43" fillId="3" borderId="12" xfId="0" applyFont="1" applyFill="1" applyBorder="1" applyAlignment="1">
      <alignment horizontal="center" vertical="center"/>
    </xf>
    <xf numFmtId="0" fontId="15" fillId="26" borderId="111" xfId="0" applyFont="1" applyFill="1" applyBorder="1" applyAlignment="1">
      <alignment horizontal="left" vertical="center"/>
    </xf>
    <xf numFmtId="0" fontId="43" fillId="26" borderId="42" xfId="0" applyFont="1" applyFill="1" applyBorder="1" applyAlignment="1">
      <alignment horizontal="center" vertical="center"/>
    </xf>
    <xf numFmtId="0" fontId="39" fillId="31" borderId="19" xfId="0" applyFont="1" applyFill="1" applyBorder="1" applyAlignment="1" applyProtection="1">
      <alignment vertical="center" shrinkToFit="1"/>
      <protection locked="0"/>
    </xf>
    <xf numFmtId="0" fontId="15" fillId="26" borderId="52" xfId="0" applyFont="1" applyFill="1" applyBorder="1" applyAlignment="1" applyProtection="1">
      <alignment horizontal="left" vertical="center" shrinkToFit="1"/>
      <protection locked="0"/>
    </xf>
    <xf numFmtId="0" fontId="43" fillId="26" borderId="13" xfId="0" applyFont="1" applyFill="1" applyBorder="1" applyAlignment="1">
      <alignment horizontal="center" vertical="center"/>
    </xf>
    <xf numFmtId="0" fontId="24" fillId="30" borderId="13" xfId="0" applyFont="1" applyFill="1" applyBorder="1" applyAlignment="1">
      <alignment horizontal="center" vertical="center"/>
    </xf>
    <xf numFmtId="0" fontId="15" fillId="26" borderId="55" xfId="0" applyFont="1" applyFill="1" applyBorder="1" applyAlignment="1">
      <alignment vertical="center"/>
    </xf>
    <xf numFmtId="0" fontId="43" fillId="26" borderId="26" xfId="0" applyFont="1" applyFill="1" applyBorder="1" applyAlignment="1">
      <alignment horizontal="center" vertical="center"/>
    </xf>
    <xf numFmtId="0" fontId="39" fillId="31" borderId="25" xfId="0" applyFont="1" applyFill="1" applyBorder="1" applyAlignment="1" applyProtection="1">
      <alignment vertical="center" shrinkToFit="1"/>
      <protection locked="0"/>
    </xf>
    <xf numFmtId="0" fontId="15" fillId="26" borderId="54" xfId="0" applyFont="1" applyFill="1" applyBorder="1" applyAlignment="1">
      <alignment horizontal="left" vertical="center"/>
    </xf>
    <xf numFmtId="0" fontId="43" fillId="26" borderId="18" xfId="0" applyFont="1" applyFill="1" applyBorder="1" applyAlignment="1">
      <alignment horizontal="center" vertical="center"/>
    </xf>
    <xf numFmtId="0" fontId="15" fillId="26" borderId="113" xfId="0" applyFont="1" applyFill="1" applyBorder="1" applyAlignment="1">
      <alignment horizontal="left" vertical="center"/>
    </xf>
    <xf numFmtId="0" fontId="43" fillId="26" borderId="39" xfId="0" applyFont="1" applyFill="1" applyBorder="1" applyAlignment="1">
      <alignment horizontal="center" vertical="center"/>
    </xf>
    <xf numFmtId="0" fontId="15" fillId="21" borderId="51" xfId="0" applyFont="1" applyFill="1" applyBorder="1" applyAlignment="1">
      <alignment horizontal="center" vertical="center" shrinkToFit="1"/>
    </xf>
    <xf numFmtId="0" fontId="15" fillId="21" borderId="116" xfId="0" applyFont="1" applyFill="1" applyBorder="1" applyAlignment="1">
      <alignment horizontal="center" vertical="center" shrinkToFit="1"/>
    </xf>
    <xf numFmtId="0" fontId="15" fillId="21" borderId="53" xfId="0" applyFont="1" applyFill="1" applyBorder="1" applyAlignment="1">
      <alignment horizontal="center" vertical="center" shrinkToFit="1"/>
    </xf>
    <xf numFmtId="0" fontId="15" fillId="21" borderId="44" xfId="0" quotePrefix="1" applyFont="1" applyFill="1" applyBorder="1" applyAlignment="1" applyProtection="1">
      <alignment horizontal="center" vertical="center" shrinkToFit="1"/>
      <protection locked="0"/>
    </xf>
    <xf numFmtId="0" fontId="15" fillId="21" borderId="45" xfId="0" applyFont="1" applyFill="1" applyBorder="1" applyAlignment="1">
      <alignment horizontal="center" vertical="center" shrinkToFit="1"/>
    </xf>
    <xf numFmtId="0" fontId="28" fillId="17" borderId="181" xfId="0" applyFont="1" applyFill="1" applyBorder="1" applyAlignment="1" applyProtection="1">
      <alignment horizontal="center" vertical="center" wrapText="1" shrinkToFit="1"/>
      <protection locked="0"/>
    </xf>
    <xf numFmtId="0" fontId="28" fillId="17" borderId="182" xfId="0" applyFont="1" applyFill="1" applyBorder="1" applyAlignment="1" applyProtection="1">
      <alignment horizontal="center" vertical="center" wrapText="1" shrinkToFit="1"/>
      <protection locked="0"/>
    </xf>
    <xf numFmtId="176" fontId="14" fillId="7" borderId="98" xfId="0" applyNumberFormat="1" applyFont="1" applyFill="1" applyBorder="1" applyAlignment="1" applyProtection="1">
      <alignment horizontal="center" vertical="center" wrapText="1" shrinkToFit="1"/>
      <protection locked="0"/>
    </xf>
    <xf numFmtId="0" fontId="28" fillId="17" borderId="24" xfId="0" applyFont="1" applyFill="1" applyBorder="1" applyAlignment="1" applyProtection="1">
      <alignment horizontal="center" vertical="center" wrapText="1" shrinkToFit="1"/>
      <protection locked="0"/>
    </xf>
    <xf numFmtId="0" fontId="28" fillId="17" borderId="47" xfId="0" applyFont="1" applyFill="1" applyBorder="1" applyAlignment="1" applyProtection="1">
      <alignment horizontal="center" vertical="center" wrapText="1" shrinkToFit="1"/>
      <protection locked="0"/>
    </xf>
    <xf numFmtId="0" fontId="28" fillId="17" borderId="179" xfId="0" applyFont="1" applyFill="1" applyBorder="1" applyAlignment="1" applyProtection="1">
      <alignment horizontal="center" vertical="center" wrapText="1" shrinkToFit="1"/>
      <protection locked="0"/>
    </xf>
    <xf numFmtId="176" fontId="14" fillId="7" borderId="94" xfId="0" applyNumberFormat="1" applyFont="1" applyFill="1" applyBorder="1" applyAlignment="1" applyProtection="1">
      <alignment horizontal="center" vertical="center" wrapText="1" shrinkToFit="1"/>
      <protection locked="0"/>
    </xf>
    <xf numFmtId="0" fontId="28" fillId="17" borderId="27" xfId="0" applyFont="1" applyFill="1" applyBorder="1" applyAlignment="1" applyProtection="1">
      <alignment horizontal="center" vertical="center" wrapText="1" shrinkToFit="1"/>
      <protection locked="0"/>
    </xf>
    <xf numFmtId="176" fontId="14" fillId="7" borderId="106" xfId="0" applyNumberFormat="1" applyFont="1" applyFill="1" applyBorder="1" applyAlignment="1" applyProtection="1">
      <alignment horizontal="center" vertical="center" wrapText="1" shrinkToFit="1"/>
      <protection locked="0"/>
    </xf>
    <xf numFmtId="0" fontId="26" fillId="35" borderId="29" xfId="0" applyFont="1" applyFill="1" applyBorder="1" applyAlignment="1" applyProtection="1">
      <alignment horizontal="center" vertical="center" wrapText="1" shrinkToFit="1"/>
      <protection locked="0"/>
    </xf>
    <xf numFmtId="0" fontId="26" fillId="35" borderId="30" xfId="0" applyFont="1" applyFill="1" applyBorder="1" applyAlignment="1" applyProtection="1">
      <alignment horizontal="center" vertical="center" wrapText="1" shrinkToFit="1"/>
      <protection locked="0"/>
    </xf>
    <xf numFmtId="0" fontId="26" fillId="36" borderId="30" xfId="0" applyFont="1" applyFill="1" applyBorder="1" applyAlignment="1" applyProtection="1">
      <alignment horizontal="center" vertical="center" wrapText="1" shrinkToFit="1"/>
      <protection locked="0"/>
    </xf>
    <xf numFmtId="0" fontId="26" fillId="36" borderId="38" xfId="0" applyFont="1" applyFill="1" applyBorder="1" applyAlignment="1" applyProtection="1">
      <alignment horizontal="center" vertical="center" wrapText="1" shrinkToFit="1"/>
      <protection locked="0"/>
    </xf>
    <xf numFmtId="0" fontId="26" fillId="36" borderId="31" xfId="0" applyFont="1" applyFill="1" applyBorder="1" applyAlignment="1" applyProtection="1">
      <alignment horizontal="center" vertical="center" wrapText="1" shrinkToFit="1"/>
      <protection locked="0"/>
    </xf>
    <xf numFmtId="0" fontId="26" fillId="35" borderId="33" xfId="0" applyFont="1" applyFill="1" applyBorder="1" applyAlignment="1" applyProtection="1">
      <alignment horizontal="center" vertical="center" wrapText="1" shrinkToFit="1"/>
      <protection locked="0"/>
    </xf>
    <xf numFmtId="0" fontId="26" fillId="35" borderId="38" xfId="0" applyFont="1" applyFill="1" applyBorder="1" applyAlignment="1" applyProtection="1">
      <alignment horizontal="center" vertical="center" wrapText="1" shrinkToFit="1"/>
      <protection locked="0"/>
    </xf>
    <xf numFmtId="0" fontId="26" fillId="37" borderId="36" xfId="0" applyFont="1" applyFill="1" applyBorder="1" applyAlignment="1" applyProtection="1">
      <alignment horizontal="center" vertical="center" wrapText="1" shrinkToFit="1"/>
      <protection locked="0"/>
    </xf>
    <xf numFmtId="0" fontId="26" fillId="37" borderId="40" xfId="0" applyFont="1" applyFill="1" applyBorder="1" applyAlignment="1" applyProtection="1">
      <alignment horizontal="center" vertical="center" wrapText="1" shrinkToFit="1"/>
      <protection locked="0"/>
    </xf>
    <xf numFmtId="0" fontId="26" fillId="36" borderId="29" xfId="0" applyFont="1" applyFill="1" applyBorder="1" applyAlignment="1" applyProtection="1">
      <alignment horizontal="center" vertical="center" wrapText="1" shrinkToFit="1"/>
      <protection locked="0"/>
    </xf>
    <xf numFmtId="0" fontId="26" fillId="37" borderId="30" xfId="0" applyFont="1" applyFill="1" applyBorder="1" applyAlignment="1" applyProtection="1">
      <alignment horizontal="center" vertical="center" wrapText="1" shrinkToFit="1"/>
      <protection locked="0"/>
    </xf>
    <xf numFmtId="0" fontId="26" fillId="35" borderId="30" xfId="0" applyFont="1" applyFill="1" applyBorder="1" applyAlignment="1" applyProtection="1">
      <alignment horizontal="center" vertical="center" shrinkToFit="1"/>
      <protection locked="0"/>
    </xf>
    <xf numFmtId="0" fontId="26" fillId="35" borderId="38" xfId="0" applyFont="1" applyFill="1" applyBorder="1" applyAlignment="1" applyProtection="1">
      <alignment horizontal="center" vertical="center" shrinkToFit="1"/>
      <protection locked="0"/>
    </xf>
    <xf numFmtId="0" fontId="26" fillId="38" borderId="32" xfId="0" applyFont="1" applyFill="1" applyBorder="1" applyAlignment="1" applyProtection="1">
      <alignment horizontal="center" vertical="center" shrinkToFit="1"/>
      <protection locked="0"/>
    </xf>
    <xf numFmtId="0" fontId="26" fillId="38" borderId="30" xfId="0" applyFont="1" applyFill="1" applyBorder="1" applyAlignment="1" applyProtection="1">
      <alignment horizontal="center" vertical="center" shrinkToFit="1"/>
      <protection locked="0"/>
    </xf>
    <xf numFmtId="0" fontId="26" fillId="35" borderId="32" xfId="0" applyFont="1" applyFill="1" applyBorder="1" applyAlignment="1" applyProtection="1">
      <alignment horizontal="center" vertical="center" shrinkToFit="1"/>
      <protection locked="0"/>
    </xf>
    <xf numFmtId="0" fontId="26" fillId="35" borderId="31" xfId="0" applyFont="1" applyFill="1" applyBorder="1" applyAlignment="1" applyProtection="1">
      <alignment horizontal="center" vertical="center" shrinkToFit="1"/>
      <protection locked="0"/>
    </xf>
    <xf numFmtId="0" fontId="26" fillId="38" borderId="36" xfId="0" applyFont="1" applyFill="1" applyBorder="1" applyAlignment="1" applyProtection="1">
      <alignment horizontal="center" vertical="center" shrinkToFit="1"/>
      <protection locked="0"/>
    </xf>
    <xf numFmtId="0" fontId="26" fillId="38" borderId="38" xfId="0" applyFont="1" applyFill="1" applyBorder="1" applyAlignment="1" applyProtection="1">
      <alignment horizontal="center" vertical="center" shrinkToFit="1"/>
      <protection locked="0"/>
    </xf>
    <xf numFmtId="0" fontId="26" fillId="35" borderId="33" xfId="0" applyFont="1" applyFill="1" applyBorder="1" applyAlignment="1" applyProtection="1">
      <alignment horizontal="center" vertical="center" shrinkToFit="1"/>
      <protection locked="0"/>
    </xf>
    <xf numFmtId="0" fontId="26" fillId="38" borderId="40" xfId="0" applyFont="1" applyFill="1" applyBorder="1" applyAlignment="1" applyProtection="1">
      <alignment horizontal="center" vertical="center" shrinkToFit="1"/>
      <protection locked="0"/>
    </xf>
    <xf numFmtId="0" fontId="26" fillId="35" borderId="36" xfId="0" applyFont="1" applyFill="1" applyBorder="1" applyAlignment="1" applyProtection="1">
      <alignment horizontal="center" vertical="center" shrinkToFit="1"/>
      <protection locked="0"/>
    </xf>
    <xf numFmtId="0" fontId="26" fillId="38" borderId="31" xfId="0" applyFont="1" applyFill="1" applyBorder="1" applyAlignment="1" applyProtection="1">
      <alignment horizontal="center" vertical="center" shrinkToFit="1"/>
      <protection locked="0"/>
    </xf>
    <xf numFmtId="0" fontId="26" fillId="38" borderId="29" xfId="0" applyFont="1" applyFill="1" applyBorder="1" applyAlignment="1" applyProtection="1">
      <alignment horizontal="center" vertical="center" shrinkToFit="1"/>
      <protection locked="0"/>
    </xf>
    <xf numFmtId="0" fontId="26" fillId="35" borderId="34" xfId="0" applyFont="1" applyFill="1" applyBorder="1" applyAlignment="1" applyProtection="1">
      <alignment horizontal="center" vertical="center" shrinkToFit="1"/>
      <protection locked="0"/>
    </xf>
    <xf numFmtId="0" fontId="26" fillId="38" borderId="191" xfId="0" applyFont="1" applyFill="1" applyBorder="1" applyAlignment="1" applyProtection="1">
      <alignment horizontal="center" vertical="center" shrinkToFit="1"/>
      <protection locked="0"/>
    </xf>
    <xf numFmtId="0" fontId="26" fillId="35" borderId="195" xfId="0" applyFont="1" applyFill="1" applyBorder="1" applyAlignment="1" applyProtection="1">
      <alignment horizontal="center" vertical="center" shrinkToFit="1"/>
      <protection locked="0"/>
    </xf>
    <xf numFmtId="0" fontId="26" fillId="37" borderId="29" xfId="0" applyFont="1" applyFill="1" applyBorder="1" applyAlignment="1" applyProtection="1">
      <alignment horizontal="center" vertical="center" shrinkToFit="1"/>
      <protection locked="0"/>
    </xf>
    <xf numFmtId="0" fontId="26" fillId="37" borderId="38" xfId="0" applyFont="1" applyFill="1" applyBorder="1" applyAlignment="1" applyProtection="1">
      <alignment horizontal="center" vertical="center" shrinkToFit="1"/>
      <protection locked="0"/>
    </xf>
    <xf numFmtId="0" fontId="26" fillId="36" borderId="32" xfId="0" applyFont="1" applyFill="1" applyBorder="1" applyAlignment="1" applyProtection="1">
      <alignment horizontal="center" vertical="center" shrinkToFit="1"/>
      <protection locked="0"/>
    </xf>
    <xf numFmtId="0" fontId="26" fillId="36" borderId="31" xfId="0" applyFont="1" applyFill="1" applyBorder="1" applyAlignment="1" applyProtection="1">
      <alignment horizontal="center" vertical="center" shrinkToFit="1"/>
      <protection locked="0"/>
    </xf>
    <xf numFmtId="0" fontId="26" fillId="37" borderId="36" xfId="0" applyFont="1" applyFill="1" applyBorder="1" applyAlignment="1" applyProtection="1">
      <alignment horizontal="center" vertical="center" shrinkToFit="1"/>
      <protection locked="0"/>
    </xf>
    <xf numFmtId="0" fontId="26" fillId="37" borderId="30" xfId="0" applyFont="1" applyFill="1" applyBorder="1" applyAlignment="1" applyProtection="1">
      <alignment horizontal="center" vertical="center" shrinkToFit="1"/>
      <protection locked="0"/>
    </xf>
    <xf numFmtId="0" fontId="26" fillId="37" borderId="40" xfId="0" applyFont="1" applyFill="1" applyBorder="1" applyAlignment="1" applyProtection="1">
      <alignment horizontal="center" vertical="center" shrinkToFit="1"/>
      <protection locked="0"/>
    </xf>
    <xf numFmtId="0" fontId="15" fillId="7" borderId="21" xfId="0" applyFont="1" applyFill="1" applyBorder="1" applyAlignment="1" applyProtection="1">
      <alignment horizontal="center" vertical="center" wrapText="1" shrinkToFit="1"/>
      <protection locked="0"/>
    </xf>
    <xf numFmtId="0" fontId="15" fillId="7" borderId="22" xfId="0" applyFont="1" applyFill="1" applyBorder="1" applyAlignment="1" applyProtection="1">
      <alignment horizontal="center" vertical="center" wrapText="1" shrinkToFit="1"/>
      <protection locked="0"/>
    </xf>
    <xf numFmtId="0" fontId="15" fillId="32" borderId="1" xfId="0" applyFont="1" applyFill="1" applyBorder="1" applyAlignment="1" applyProtection="1">
      <alignment horizontal="center" vertical="center" wrapText="1" shrinkToFit="1"/>
      <protection locked="0"/>
    </xf>
    <xf numFmtId="0" fontId="15" fillId="32" borderId="21" xfId="0" applyFont="1" applyFill="1" applyBorder="1" applyAlignment="1" applyProtection="1">
      <alignment horizontal="center" vertical="center" wrapText="1" shrinkToFit="1"/>
      <protection locked="0"/>
    </xf>
    <xf numFmtId="0" fontId="15" fillId="32" borderId="56" xfId="0" applyFont="1" applyFill="1" applyBorder="1" applyAlignment="1" applyProtection="1">
      <alignment horizontal="center" vertical="center" wrapText="1" shrinkToFit="1"/>
      <protection locked="0"/>
    </xf>
    <xf numFmtId="0" fontId="15" fillId="33" borderId="27" xfId="0" applyFont="1" applyFill="1" applyBorder="1" applyAlignment="1" applyProtection="1">
      <alignment horizontal="center" vertical="center" wrapText="1" shrinkToFit="1"/>
      <protection locked="0"/>
    </xf>
    <xf numFmtId="0" fontId="15" fillId="7" borderId="23" xfId="0" applyFont="1" applyFill="1" applyBorder="1" applyAlignment="1" applyProtection="1">
      <alignment horizontal="center" vertical="center" wrapText="1" shrinkToFit="1"/>
      <protection locked="0"/>
    </xf>
    <xf numFmtId="0" fontId="15" fillId="7" borderId="56" xfId="0" applyFont="1" applyFill="1" applyBorder="1" applyAlignment="1" applyProtection="1">
      <alignment horizontal="center" vertical="center" wrapText="1" shrinkToFit="1"/>
      <protection locked="0"/>
    </xf>
    <xf numFmtId="0" fontId="15" fillId="33" borderId="75" xfId="0" applyFont="1" applyFill="1" applyBorder="1" applyAlignment="1" applyProtection="1">
      <alignment horizontal="center" vertical="center" wrapText="1" shrinkToFit="1"/>
      <protection locked="0"/>
    </xf>
    <xf numFmtId="0" fontId="15" fillId="33" borderId="21" xfId="0" applyFont="1" applyFill="1" applyBorder="1" applyAlignment="1" applyProtection="1">
      <alignment horizontal="center" vertical="center" wrapText="1" shrinkToFit="1"/>
      <protection locked="0"/>
    </xf>
    <xf numFmtId="0" fontId="15" fillId="32" borderId="95" xfId="0" applyFont="1" applyFill="1" applyBorder="1" applyAlignment="1" applyProtection="1">
      <alignment horizontal="center" vertical="center" shrinkToFit="1"/>
      <protection locked="0"/>
    </xf>
    <xf numFmtId="0" fontId="15" fillId="34" borderId="24" xfId="0" applyFont="1" applyFill="1" applyBorder="1" applyAlignment="1" applyProtection="1">
      <alignment horizontal="center" vertical="center" wrapText="1" shrinkToFit="1"/>
      <protection locked="0"/>
    </xf>
    <xf numFmtId="0" fontId="15" fillId="34" borderId="21" xfId="0" applyFont="1" applyFill="1" applyBorder="1" applyAlignment="1" applyProtection="1">
      <alignment horizontal="center" vertical="center" wrapText="1" shrinkToFit="1"/>
      <protection locked="0"/>
    </xf>
    <xf numFmtId="0" fontId="15" fillId="34" borderId="27" xfId="0" applyFont="1" applyFill="1" applyBorder="1" applyAlignment="1" applyProtection="1">
      <alignment horizontal="center" vertical="center" wrapText="1" shrinkToFit="1"/>
      <protection locked="0"/>
    </xf>
    <xf numFmtId="38" fontId="15" fillId="32" borderId="23" xfId="1" applyFont="1" applyFill="1" applyBorder="1" applyAlignment="1" applyProtection="1">
      <alignment horizontal="center" vertical="center" shrinkToFit="1"/>
      <protection locked="0"/>
    </xf>
    <xf numFmtId="38" fontId="15" fillId="32" borderId="21" xfId="1" applyFont="1" applyFill="1" applyBorder="1" applyAlignment="1" applyProtection="1">
      <alignment horizontal="center" vertical="center" shrinkToFit="1"/>
      <protection locked="0"/>
    </xf>
    <xf numFmtId="38" fontId="15" fillId="32" borderId="22" xfId="1" applyFont="1" applyFill="1" applyBorder="1" applyAlignment="1" applyProtection="1">
      <alignment horizontal="center" vertical="center" shrinkToFit="1"/>
      <protection locked="0"/>
    </xf>
    <xf numFmtId="0" fontId="15" fillId="34" borderId="24" xfId="0" applyFont="1" applyFill="1" applyBorder="1" applyAlignment="1" applyProtection="1">
      <alignment horizontal="center" vertical="center" shrinkToFit="1"/>
      <protection locked="0"/>
    </xf>
    <xf numFmtId="0" fontId="15" fillId="34" borderId="21" xfId="0" applyFont="1" applyFill="1" applyBorder="1" applyAlignment="1" applyProtection="1">
      <alignment horizontal="center" vertical="center" shrinkToFit="1"/>
      <protection locked="0"/>
    </xf>
    <xf numFmtId="0" fontId="15" fillId="34" borderId="22" xfId="0" applyFont="1" applyFill="1" applyBorder="1" applyAlignment="1" applyProtection="1">
      <alignment horizontal="center" vertical="center" shrinkToFit="1"/>
      <protection locked="0"/>
    </xf>
    <xf numFmtId="0" fontId="15" fillId="32" borderId="21" xfId="0" applyFont="1" applyFill="1" applyBorder="1" applyAlignment="1" applyProtection="1">
      <alignment horizontal="center" vertical="center" shrinkToFit="1"/>
      <protection locked="0"/>
    </xf>
    <xf numFmtId="0" fontId="15" fillId="32" borderId="27" xfId="0" applyFont="1" applyFill="1" applyBorder="1" applyAlignment="1" applyProtection="1">
      <alignment horizontal="center" vertical="center" shrinkToFit="1"/>
      <protection locked="0"/>
    </xf>
    <xf numFmtId="0" fontId="15" fillId="34" borderId="23" xfId="0" applyFont="1" applyFill="1" applyBorder="1" applyAlignment="1" applyProtection="1">
      <alignment horizontal="center" vertical="center" shrinkToFit="1"/>
      <protection locked="0"/>
    </xf>
    <xf numFmtId="0" fontId="15" fillId="34" borderId="56" xfId="0" applyFont="1" applyFill="1" applyBorder="1" applyAlignment="1" applyProtection="1">
      <alignment horizontal="center" vertical="center" shrinkToFit="1"/>
      <protection locked="0"/>
    </xf>
    <xf numFmtId="0" fontId="15" fillId="32" borderId="24" xfId="0" applyFont="1" applyFill="1" applyBorder="1" applyAlignment="1" applyProtection="1">
      <alignment horizontal="center" vertical="center" shrinkToFit="1"/>
      <protection locked="0"/>
    </xf>
    <xf numFmtId="0" fontId="15" fillId="32" borderId="22" xfId="0" applyFont="1" applyFill="1" applyBorder="1" applyAlignment="1" applyProtection="1">
      <alignment horizontal="center" vertical="center" shrinkToFit="1"/>
      <protection locked="0"/>
    </xf>
    <xf numFmtId="0" fontId="15" fillId="32" borderId="11" xfId="0" applyFont="1" applyFill="1" applyBorder="1" applyAlignment="1" applyProtection="1">
      <alignment horizontal="center" vertical="center" shrinkToFit="1"/>
      <protection locked="0"/>
    </xf>
    <xf numFmtId="0" fontId="15" fillId="32" borderId="56" xfId="0" applyFont="1" applyFill="1" applyBorder="1" applyAlignment="1" applyProtection="1">
      <alignment horizontal="center" vertical="center" shrinkToFit="1"/>
      <protection locked="0"/>
    </xf>
    <xf numFmtId="0" fontId="15" fillId="34" borderId="197" xfId="0" quotePrefix="1" applyFont="1" applyFill="1" applyBorder="1" applyAlignment="1" applyProtection="1">
      <alignment horizontal="center" vertical="center" wrapText="1" shrinkToFit="1"/>
      <protection locked="0"/>
    </xf>
    <xf numFmtId="0" fontId="15" fillId="32" borderId="196" xfId="0" quotePrefix="1" applyFont="1" applyFill="1" applyBorder="1" applyAlignment="1" applyProtection="1">
      <alignment horizontal="center" vertical="center" wrapText="1" shrinkToFit="1"/>
      <protection locked="0"/>
    </xf>
    <xf numFmtId="0" fontId="15" fillId="33" borderId="21" xfId="0" applyFont="1" applyFill="1" applyBorder="1" applyAlignment="1" applyProtection="1">
      <alignment horizontal="center" vertical="center" shrinkToFit="1"/>
      <protection locked="0"/>
    </xf>
    <xf numFmtId="0" fontId="15" fillId="33" borderId="56" xfId="0" applyFont="1" applyFill="1" applyBorder="1" applyAlignment="1">
      <alignment horizontal="center" vertical="center" shrinkToFit="1"/>
    </xf>
    <xf numFmtId="0" fontId="15" fillId="7" borderId="24" xfId="0" applyFont="1" applyFill="1" applyBorder="1" applyAlignment="1">
      <alignment horizontal="center" vertical="center" shrinkToFit="1"/>
    </xf>
    <xf numFmtId="0" fontId="15" fillId="7" borderId="22" xfId="0" applyFont="1" applyFill="1" applyBorder="1" applyAlignment="1">
      <alignment horizontal="center" vertical="center" shrinkToFit="1"/>
    </xf>
    <xf numFmtId="0" fontId="15" fillId="33" borderId="75" xfId="0" applyFont="1" applyFill="1" applyBorder="1" applyAlignment="1">
      <alignment horizontal="center" vertical="center" shrinkToFit="1"/>
    </xf>
    <xf numFmtId="0" fontId="15" fillId="33" borderId="21" xfId="0" quotePrefix="1" applyFont="1" applyFill="1" applyBorder="1" applyAlignment="1" applyProtection="1">
      <alignment horizontal="center" vertical="center" shrinkToFit="1"/>
      <protection locked="0"/>
    </xf>
    <xf numFmtId="0" fontId="15" fillId="33" borderId="27" xfId="0" applyFont="1" applyFill="1" applyBorder="1" applyAlignment="1">
      <alignment horizontal="center" vertical="center" shrinkToFit="1"/>
    </xf>
    <xf numFmtId="0" fontId="20" fillId="2" borderId="0" xfId="0" applyFont="1" applyFill="1" applyAlignment="1" applyProtection="1">
      <alignment vertical="center" wrapText="1" shrinkToFit="1"/>
      <protection locked="0"/>
    </xf>
    <xf numFmtId="0" fontId="6" fillId="2" borderId="0" xfId="0" applyFont="1" applyFill="1" applyAlignment="1" applyProtection="1">
      <alignment horizontal="center" vertical="center" wrapText="1" shrinkToFit="1"/>
      <protection locked="0"/>
    </xf>
    <xf numFmtId="0" fontId="6" fillId="3" borderId="0" xfId="0" quotePrefix="1" applyFont="1" applyFill="1" applyAlignment="1" applyProtection="1">
      <alignment horizontal="center" vertical="center" wrapText="1" shrinkToFit="1"/>
      <protection locked="0"/>
    </xf>
    <xf numFmtId="0" fontId="15" fillId="0" borderId="150" xfId="0" applyFont="1" applyBorder="1" applyAlignment="1" applyProtection="1">
      <alignment horizontal="left" vertical="center" wrapText="1" shrinkToFit="1"/>
      <protection locked="0"/>
    </xf>
    <xf numFmtId="0" fontId="15" fillId="0" borderId="151" xfId="0" applyFont="1" applyBorder="1" applyAlignment="1" applyProtection="1">
      <alignment horizontal="left" vertical="center" wrapText="1" shrinkToFit="1"/>
      <protection locked="0"/>
    </xf>
    <xf numFmtId="0" fontId="15" fillId="0" borderId="152" xfId="0" applyFont="1" applyBorder="1" applyAlignment="1" applyProtection="1">
      <alignment horizontal="left" vertical="center" wrapText="1" shrinkToFit="1"/>
      <protection locked="0"/>
    </xf>
    <xf numFmtId="0" fontId="15" fillId="0" borderId="154" xfId="0" applyFont="1" applyBorder="1" applyAlignment="1" applyProtection="1">
      <alignment horizontal="left" vertical="center" wrapText="1" shrinkToFit="1"/>
      <protection locked="0"/>
    </xf>
    <xf numFmtId="0" fontId="15" fillId="0" borderId="60" xfId="0" applyFont="1" applyBorder="1" applyAlignment="1">
      <alignment horizontal="left" vertical="center"/>
    </xf>
    <xf numFmtId="0" fontId="15" fillId="0" borderId="143" xfId="0" applyFont="1" applyBorder="1" applyAlignment="1">
      <alignment horizontal="left" vertical="center"/>
    </xf>
    <xf numFmtId="0" fontId="20" fillId="8" borderId="3" xfId="0" applyFont="1" applyFill="1" applyBorder="1" applyAlignment="1" applyProtection="1">
      <alignment horizontal="center" vertical="center" wrapText="1" shrinkToFit="1"/>
      <protection locked="0"/>
    </xf>
    <xf numFmtId="0" fontId="20" fillId="8" borderId="7" xfId="0" applyFont="1" applyFill="1" applyBorder="1" applyAlignment="1" applyProtection="1">
      <alignment horizontal="center" vertical="center" wrapText="1" shrinkToFit="1"/>
      <protection locked="0"/>
    </xf>
    <xf numFmtId="0" fontId="20" fillId="8" borderId="62" xfId="0" applyFont="1" applyFill="1" applyBorder="1" applyAlignment="1" applyProtection="1">
      <alignment horizontal="center" vertical="center" wrapText="1" shrinkToFit="1"/>
      <protection locked="0"/>
    </xf>
    <xf numFmtId="0" fontId="20" fillId="8" borderId="0" xfId="0" applyFont="1" applyFill="1" applyAlignment="1" applyProtection="1">
      <alignment horizontal="center" vertical="center" wrapText="1" shrinkToFit="1"/>
      <protection locked="0"/>
    </xf>
    <xf numFmtId="0" fontId="20" fillId="8" borderId="63" xfId="0" applyFont="1" applyFill="1" applyBorder="1" applyAlignment="1" applyProtection="1">
      <alignment horizontal="center" vertical="center" wrapText="1" shrinkToFit="1"/>
      <protection locked="0"/>
    </xf>
    <xf numFmtId="0" fontId="20" fillId="8" borderId="2" xfId="0" applyFont="1" applyFill="1" applyBorder="1" applyAlignment="1" applyProtection="1">
      <alignment horizontal="center" vertical="center" wrapText="1" shrinkToFit="1"/>
      <protection locked="0"/>
    </xf>
    <xf numFmtId="0" fontId="36" fillId="35" borderId="5" xfId="0" applyFont="1" applyFill="1" applyBorder="1" applyAlignment="1" applyProtection="1">
      <alignment horizontal="center" vertical="center" wrapText="1" shrinkToFit="1"/>
      <protection locked="0"/>
    </xf>
    <xf numFmtId="0" fontId="36" fillId="35" borderId="48" xfId="0" applyFont="1" applyFill="1" applyBorder="1" applyAlignment="1" applyProtection="1">
      <alignment horizontal="center" vertical="center" wrapText="1" shrinkToFit="1"/>
      <protection locked="0"/>
    </xf>
    <xf numFmtId="0" fontId="36" fillId="35" borderId="64" xfId="0" applyFont="1" applyFill="1" applyBorder="1" applyAlignment="1" applyProtection="1">
      <alignment horizontal="center" vertical="center" wrapText="1" shrinkToFit="1"/>
      <protection locked="0"/>
    </xf>
    <xf numFmtId="0" fontId="20" fillId="8" borderId="199" xfId="0" applyFont="1" applyFill="1" applyBorder="1" applyAlignment="1" applyProtection="1">
      <alignment horizontal="center" vertical="center" wrapText="1" shrinkToFit="1"/>
      <protection locked="0"/>
    </xf>
    <xf numFmtId="0" fontId="20" fillId="8" borderId="127" xfId="0" applyFont="1" applyFill="1" applyBorder="1" applyAlignment="1" applyProtection="1">
      <alignment horizontal="center" vertical="center" wrapText="1" shrinkToFit="1"/>
      <protection locked="0"/>
    </xf>
    <xf numFmtId="0" fontId="25" fillId="39" borderId="201" xfId="0" quotePrefix="1" applyFont="1" applyFill="1" applyBorder="1" applyAlignment="1" applyProtection="1">
      <alignment horizontal="center" vertical="center" wrapText="1" shrinkToFit="1"/>
      <protection locked="0"/>
    </xf>
    <xf numFmtId="0" fontId="25" fillId="39" borderId="202" xfId="0" quotePrefix="1" applyFont="1" applyFill="1" applyBorder="1" applyAlignment="1" applyProtection="1">
      <alignment horizontal="center" vertical="center" wrapText="1" shrinkToFit="1"/>
      <protection locked="0"/>
    </xf>
    <xf numFmtId="0" fontId="43" fillId="3" borderId="15" xfId="0" applyFont="1" applyFill="1" applyBorder="1" applyAlignment="1" applyProtection="1">
      <alignment horizontal="center" vertical="center" wrapText="1" shrinkToFit="1"/>
      <protection locked="0"/>
    </xf>
    <xf numFmtId="0" fontId="43" fillId="3" borderId="35" xfId="0" applyFont="1" applyFill="1" applyBorder="1" applyAlignment="1" applyProtection="1">
      <alignment horizontal="center" vertical="center" wrapText="1" shrinkToFit="1"/>
      <protection locked="0"/>
    </xf>
    <xf numFmtId="0" fontId="43" fillId="3" borderId="42" xfId="0" applyFont="1" applyFill="1" applyBorder="1" applyAlignment="1" applyProtection="1">
      <alignment horizontal="center" vertical="center" wrapText="1" shrinkToFit="1"/>
      <protection locked="0"/>
    </xf>
    <xf numFmtId="0" fontId="26" fillId="36" borderId="34" xfId="0" applyFont="1" applyFill="1" applyBorder="1" applyAlignment="1" applyProtection="1">
      <alignment horizontal="center" vertical="center" wrapText="1" shrinkToFit="1"/>
      <protection locked="0"/>
    </xf>
    <xf numFmtId="0" fontId="26" fillId="36" borderId="9" xfId="0" applyFont="1" applyFill="1" applyBorder="1" applyAlignment="1" applyProtection="1">
      <alignment horizontal="center" vertical="center" wrapText="1" shrinkToFit="1"/>
      <protection locked="0"/>
    </xf>
    <xf numFmtId="0" fontId="26" fillId="36" borderId="36" xfId="0" applyFont="1" applyFill="1" applyBorder="1" applyAlignment="1" applyProtection="1">
      <alignment horizontal="center" vertical="center" wrapText="1" shrinkToFit="1"/>
      <protection locked="0"/>
    </xf>
    <xf numFmtId="0" fontId="15" fillId="7" borderId="15" xfId="0" applyFont="1" applyFill="1" applyBorder="1" applyAlignment="1" applyProtection="1">
      <alignment horizontal="center" vertical="center" wrapText="1" shrinkToFit="1"/>
      <protection locked="0"/>
    </xf>
    <xf numFmtId="0" fontId="15" fillId="7" borderId="35" xfId="0" applyFont="1" applyFill="1" applyBorder="1" applyAlignment="1" applyProtection="1">
      <alignment horizontal="center" vertical="center" wrapText="1" shrinkToFit="1"/>
      <protection locked="0"/>
    </xf>
    <xf numFmtId="0" fontId="15" fillId="7" borderId="42" xfId="0" applyFont="1" applyFill="1" applyBorder="1" applyAlignment="1" applyProtection="1">
      <alignment horizontal="center" vertical="center" wrapText="1" shrinkToFit="1"/>
      <protection locked="0"/>
    </xf>
    <xf numFmtId="0" fontId="15" fillId="3" borderId="152" xfId="0" applyFont="1" applyFill="1" applyBorder="1" applyAlignment="1" applyProtection="1">
      <alignment horizontal="left" vertical="center" wrapText="1" shrinkToFit="1"/>
      <protection locked="0"/>
    </xf>
    <xf numFmtId="0" fontId="15" fillId="3" borderId="144" xfId="0" applyFont="1" applyFill="1" applyBorder="1" applyAlignment="1" applyProtection="1">
      <alignment horizontal="left" vertical="center" wrapText="1" shrinkToFit="1"/>
      <protection locked="0"/>
    </xf>
    <xf numFmtId="0" fontId="15" fillId="3" borderId="153" xfId="0" applyFont="1" applyFill="1" applyBorder="1" applyAlignment="1" applyProtection="1">
      <alignment horizontal="left" vertical="center" wrapText="1" shrinkToFit="1"/>
      <protection locked="0"/>
    </xf>
    <xf numFmtId="0" fontId="42" fillId="3" borderId="39" xfId="0" applyFont="1" applyFill="1" applyBorder="1" applyAlignment="1" applyProtection="1">
      <alignment horizontal="center" vertical="center" wrapText="1" shrinkToFit="1"/>
      <protection locked="0"/>
    </xf>
    <xf numFmtId="0" fontId="42" fillId="3" borderId="35" xfId="0" applyFont="1" applyFill="1" applyBorder="1" applyAlignment="1" applyProtection="1">
      <alignment horizontal="center" vertical="center" wrapText="1" shrinkToFit="1"/>
      <protection locked="0"/>
    </xf>
    <xf numFmtId="0" fontId="42" fillId="3" borderId="42" xfId="0" applyFont="1" applyFill="1" applyBorder="1" applyAlignment="1" applyProtection="1">
      <alignment horizontal="center" vertical="center" wrapText="1" shrinkToFit="1"/>
      <protection locked="0"/>
    </xf>
    <xf numFmtId="0" fontId="26" fillId="36" borderId="38" xfId="0" applyFont="1" applyFill="1" applyBorder="1" applyAlignment="1" applyProtection="1">
      <alignment horizontal="center" vertical="center" wrapText="1" shrinkToFit="1"/>
      <protection locked="0"/>
    </xf>
    <xf numFmtId="0" fontId="15" fillId="7" borderId="39" xfId="0" applyFont="1" applyFill="1" applyBorder="1" applyAlignment="1" applyProtection="1">
      <alignment horizontal="center" vertical="center" wrapText="1" shrinkToFit="1"/>
      <protection locked="0"/>
    </xf>
    <xf numFmtId="0" fontId="28" fillId="17" borderId="115" xfId="0" applyFont="1" applyFill="1" applyBorder="1" applyAlignment="1" applyProtection="1">
      <alignment horizontal="center" vertical="center" wrapText="1" shrinkToFit="1"/>
      <protection locked="0"/>
    </xf>
    <xf numFmtId="0" fontId="28" fillId="17" borderId="128" xfId="0" applyFont="1" applyFill="1" applyBorder="1" applyAlignment="1" applyProtection="1">
      <alignment horizontal="center" vertical="center" wrapText="1" shrinkToFit="1"/>
      <protection locked="0"/>
    </xf>
    <xf numFmtId="0" fontId="28" fillId="17" borderId="49" xfId="0" applyFont="1" applyFill="1" applyBorder="1" applyAlignment="1" applyProtection="1">
      <alignment horizontal="center" vertical="center" wrapText="1" shrinkToFit="1"/>
      <protection locked="0"/>
    </xf>
    <xf numFmtId="176" fontId="14" fillId="7" borderId="99" xfId="0" applyNumberFormat="1" applyFont="1" applyFill="1" applyBorder="1" applyAlignment="1" applyProtection="1">
      <alignment horizontal="center" vertical="center" wrapText="1" shrinkToFit="1"/>
      <protection locked="0"/>
    </xf>
    <xf numFmtId="176" fontId="14" fillId="7" borderId="103" xfId="0" applyNumberFormat="1" applyFont="1" applyFill="1" applyBorder="1" applyAlignment="1" applyProtection="1">
      <alignment horizontal="center" vertical="center" wrapText="1" shrinkToFit="1"/>
      <protection locked="0"/>
    </xf>
    <xf numFmtId="176" fontId="14" fillId="7" borderId="100" xfId="0" applyNumberFormat="1" applyFont="1" applyFill="1" applyBorder="1" applyAlignment="1" applyProtection="1">
      <alignment horizontal="center" vertical="center" wrapText="1" shrinkToFit="1"/>
      <protection locked="0"/>
    </xf>
    <xf numFmtId="0" fontId="15" fillId="20" borderId="123" xfId="0" applyFont="1" applyFill="1" applyBorder="1" applyAlignment="1" applyProtection="1">
      <alignment horizontal="center" vertical="center" wrapText="1" shrinkToFit="1"/>
      <protection locked="0"/>
    </xf>
    <xf numFmtId="0" fontId="15" fillId="20" borderId="24" xfId="0" applyFont="1" applyFill="1" applyBorder="1" applyAlignment="1" applyProtection="1">
      <alignment horizontal="center" vertical="center" wrapText="1" shrinkToFit="1"/>
      <protection locked="0"/>
    </xf>
    <xf numFmtId="0" fontId="15" fillId="20" borderId="122" xfId="0" applyFont="1" applyFill="1" applyBorder="1" applyAlignment="1" applyProtection="1">
      <alignment horizontal="center" vertical="center" wrapText="1" shrinkToFit="1"/>
      <protection locked="0"/>
    </xf>
    <xf numFmtId="0" fontId="15" fillId="20" borderId="21" xfId="0" applyFont="1" applyFill="1" applyBorder="1" applyAlignment="1" applyProtection="1">
      <alignment horizontal="center" vertical="center" wrapText="1" shrinkToFit="1"/>
      <protection locked="0"/>
    </xf>
    <xf numFmtId="0" fontId="28" fillId="17" borderId="56" xfId="0" applyFont="1" applyFill="1" applyBorder="1" applyAlignment="1" applyProtection="1">
      <alignment horizontal="center" vertical="center" wrapText="1" shrinkToFit="1"/>
      <protection locked="0"/>
    </xf>
    <xf numFmtId="0" fontId="28" fillId="17" borderId="48" xfId="0" applyFont="1" applyFill="1" applyBorder="1" applyAlignment="1" applyProtection="1">
      <alignment horizontal="center" vertical="center" wrapText="1" shrinkToFit="1"/>
      <protection locked="0"/>
    </xf>
    <xf numFmtId="0" fontId="28" fillId="17" borderId="75" xfId="0" applyFont="1" applyFill="1" applyBorder="1" applyAlignment="1" applyProtection="1">
      <alignment horizontal="center" vertical="center" wrapText="1" shrinkToFit="1"/>
      <protection locked="0"/>
    </xf>
    <xf numFmtId="0" fontId="28" fillId="17" borderId="175" xfId="0" applyFont="1" applyFill="1" applyBorder="1" applyAlignment="1" applyProtection="1">
      <alignment horizontal="center" vertical="center" wrapText="1" shrinkToFit="1"/>
      <protection locked="0"/>
    </xf>
    <xf numFmtId="0" fontId="28" fillId="17" borderId="173" xfId="0" applyFont="1" applyFill="1" applyBorder="1" applyAlignment="1" applyProtection="1">
      <alignment horizontal="center" vertical="center" wrapText="1" shrinkToFit="1"/>
      <protection locked="0"/>
    </xf>
    <xf numFmtId="0" fontId="28" fillId="17" borderId="174" xfId="0" applyFont="1" applyFill="1" applyBorder="1" applyAlignment="1" applyProtection="1">
      <alignment horizontal="center" vertical="center" wrapText="1" shrinkToFit="1"/>
      <protection locked="0"/>
    </xf>
    <xf numFmtId="0" fontId="28" fillId="17" borderId="11" xfId="0" applyFont="1" applyFill="1" applyBorder="1" applyAlignment="1" applyProtection="1">
      <alignment horizontal="center" vertical="center" wrapText="1" shrinkToFit="1"/>
      <protection locked="0"/>
    </xf>
    <xf numFmtId="0" fontId="28" fillId="17" borderId="64" xfId="0" applyFont="1" applyFill="1" applyBorder="1" applyAlignment="1" applyProtection="1">
      <alignment horizontal="center" vertical="center" wrapText="1" shrinkToFit="1"/>
      <protection locked="0"/>
    </xf>
    <xf numFmtId="0" fontId="28" fillId="17" borderId="5" xfId="0" applyFont="1" applyFill="1" applyBorder="1" applyAlignment="1" applyProtection="1">
      <alignment horizontal="center" vertical="center" wrapText="1" shrinkToFit="1"/>
      <protection locked="0"/>
    </xf>
    <xf numFmtId="176" fontId="14" fillId="7" borderId="102" xfId="0" applyNumberFormat="1" applyFont="1" applyFill="1" applyBorder="1" applyAlignment="1" applyProtection="1">
      <alignment horizontal="center" vertical="center" wrapText="1" shrinkToFit="1"/>
      <protection locked="0"/>
    </xf>
    <xf numFmtId="176" fontId="14" fillId="7" borderId="104" xfId="0" applyNumberFormat="1" applyFont="1" applyFill="1" applyBorder="1" applyAlignment="1" applyProtection="1">
      <alignment horizontal="center" vertical="center" wrapText="1" shrinkToFit="1"/>
      <protection locked="0"/>
    </xf>
    <xf numFmtId="0" fontId="16" fillId="0" borderId="0" xfId="0" applyFont="1" applyAlignment="1" applyProtection="1">
      <alignment horizontal="left" vertical="center" shrinkToFit="1"/>
      <protection locked="0"/>
    </xf>
    <xf numFmtId="0" fontId="22" fillId="0" borderId="0" xfId="0" applyFont="1" applyAlignment="1" applyProtection="1">
      <alignment horizontal="center" vertical="center" shrinkToFit="1"/>
      <protection locked="0"/>
    </xf>
    <xf numFmtId="0" fontId="20" fillId="8" borderId="81" xfId="0" applyFont="1" applyFill="1" applyBorder="1" applyAlignment="1" applyProtection="1">
      <alignment horizontal="center" vertical="center" shrinkToFit="1"/>
      <protection locked="0"/>
    </xf>
    <xf numFmtId="0" fontId="20" fillId="8" borderId="149" xfId="0" applyFont="1" applyFill="1" applyBorder="1" applyAlignment="1" applyProtection="1">
      <alignment horizontal="center" vertical="center" shrinkToFit="1"/>
      <protection locked="0"/>
    </xf>
    <xf numFmtId="0" fontId="32" fillId="8" borderId="80" xfId="0" applyFont="1" applyFill="1" applyBorder="1" applyAlignment="1" applyProtection="1">
      <alignment horizontal="center" vertical="center" wrapText="1" shrinkToFit="1"/>
      <protection locked="0"/>
    </xf>
    <xf numFmtId="0" fontId="32" fillId="8" borderId="187" xfId="0" applyFont="1" applyFill="1" applyBorder="1" applyAlignment="1" applyProtection="1">
      <alignment horizontal="center" vertical="center" wrapText="1" shrinkToFit="1"/>
      <protection locked="0"/>
    </xf>
    <xf numFmtId="0" fontId="8" fillId="0" borderId="6" xfId="0" applyFont="1" applyBorder="1" applyAlignment="1" applyProtection="1">
      <alignment horizontal="center" vertical="center" wrapText="1" shrinkToFit="1"/>
      <protection locked="0"/>
    </xf>
    <xf numFmtId="0" fontId="8" fillId="0" borderId="9" xfId="0" applyFont="1" applyBorder="1" applyAlignment="1" applyProtection="1">
      <alignment horizontal="center" vertical="center" wrapText="1" shrinkToFit="1"/>
      <protection locked="0"/>
    </xf>
    <xf numFmtId="0" fontId="8" fillId="0" borderId="4" xfId="0" applyFont="1" applyBorder="1" applyAlignment="1" applyProtection="1">
      <alignment horizontal="center" vertical="center" wrapText="1" shrinkToFit="1"/>
      <protection locked="0"/>
    </xf>
    <xf numFmtId="0" fontId="8" fillId="22" borderId="82" xfId="0" applyFont="1" applyFill="1" applyBorder="1" applyAlignment="1" applyProtection="1">
      <alignment horizontal="center" vertical="center" wrapText="1" shrinkToFit="1"/>
      <protection locked="0"/>
    </xf>
    <xf numFmtId="0" fontId="8" fillId="22" borderId="83" xfId="0" applyFont="1" applyFill="1" applyBorder="1" applyAlignment="1" applyProtection="1">
      <alignment horizontal="center" vertical="center" wrapText="1" shrinkToFit="1"/>
      <protection locked="0"/>
    </xf>
    <xf numFmtId="0" fontId="8" fillId="22" borderId="84" xfId="0" applyFont="1" applyFill="1" applyBorder="1" applyAlignment="1" applyProtection="1">
      <alignment horizontal="center" vertical="center" wrapText="1" shrinkToFit="1"/>
      <protection locked="0"/>
    </xf>
    <xf numFmtId="0" fontId="15" fillId="32" borderId="17" xfId="0" applyFont="1" applyFill="1" applyBorder="1" applyAlignment="1" applyProtection="1">
      <alignment horizontal="center" vertical="center" wrapText="1" shrinkToFit="1"/>
      <protection locked="0"/>
    </xf>
    <xf numFmtId="0" fontId="15" fillId="32" borderId="35" xfId="0" applyFont="1" applyFill="1" applyBorder="1" applyAlignment="1" applyProtection="1">
      <alignment horizontal="center" vertical="center" wrapText="1" shrinkToFit="1"/>
      <protection locked="0"/>
    </xf>
    <xf numFmtId="0" fontId="15" fillId="32" borderId="10" xfId="0" applyFont="1" applyFill="1" applyBorder="1" applyAlignment="1" applyProtection="1">
      <alignment horizontal="center" vertical="center" wrapText="1" shrinkToFit="1"/>
      <protection locked="0"/>
    </xf>
    <xf numFmtId="0" fontId="8" fillId="3" borderId="85" xfId="0" applyFont="1" applyFill="1" applyBorder="1" applyAlignment="1" applyProtection="1">
      <alignment horizontal="center" vertical="center" wrapText="1" shrinkToFit="1"/>
      <protection locked="0"/>
    </xf>
    <xf numFmtId="0" fontId="8" fillId="3" borderId="83" xfId="0" applyFont="1" applyFill="1" applyBorder="1" applyAlignment="1" applyProtection="1">
      <alignment horizontal="center" vertical="center" wrapText="1" shrinkToFit="1"/>
      <protection locked="0"/>
    </xf>
    <xf numFmtId="0" fontId="8" fillId="3" borderId="84" xfId="0" applyFont="1" applyFill="1" applyBorder="1" applyAlignment="1" applyProtection="1">
      <alignment horizontal="center" vertical="center" wrapText="1" shrinkToFit="1"/>
      <protection locked="0"/>
    </xf>
    <xf numFmtId="0" fontId="8" fillId="3" borderId="86" xfId="0" applyFont="1" applyFill="1" applyBorder="1" applyAlignment="1" applyProtection="1">
      <alignment horizontal="center" vertical="center" wrapText="1" shrinkToFit="1"/>
      <protection locked="0"/>
    </xf>
    <xf numFmtId="0" fontId="28" fillId="17" borderId="172" xfId="0" applyFont="1" applyFill="1" applyBorder="1" applyAlignment="1" applyProtection="1">
      <alignment horizontal="center" vertical="center" wrapText="1" shrinkToFit="1"/>
      <protection locked="0"/>
    </xf>
    <xf numFmtId="0" fontId="28" fillId="17" borderId="130" xfId="0" applyFont="1" applyFill="1" applyBorder="1" applyAlignment="1" applyProtection="1">
      <alignment horizontal="center" vertical="center" wrapText="1" shrinkToFit="1"/>
      <protection locked="0"/>
    </xf>
    <xf numFmtId="0" fontId="28" fillId="17" borderId="108" xfId="0" applyFont="1" applyFill="1" applyBorder="1" applyAlignment="1" applyProtection="1">
      <alignment horizontal="center" vertical="center" wrapText="1" shrinkToFit="1"/>
      <protection locked="0"/>
    </xf>
    <xf numFmtId="0" fontId="28" fillId="17" borderId="110" xfId="0" applyFont="1" applyFill="1" applyBorder="1" applyAlignment="1" applyProtection="1">
      <alignment horizontal="center" vertical="center" wrapText="1" shrinkToFit="1"/>
      <protection locked="0"/>
    </xf>
    <xf numFmtId="0" fontId="43" fillId="3" borderId="39" xfId="0" applyFont="1" applyFill="1" applyBorder="1" applyAlignment="1" applyProtection="1">
      <alignment horizontal="center" vertical="center" wrapText="1" shrinkToFit="1"/>
      <protection locked="0"/>
    </xf>
    <xf numFmtId="0" fontId="43" fillId="3" borderId="37" xfId="0" applyFont="1" applyFill="1" applyBorder="1" applyAlignment="1" applyProtection="1">
      <alignment horizontal="center" vertical="center" wrapText="1" shrinkToFit="1"/>
      <protection locked="0"/>
    </xf>
    <xf numFmtId="0" fontId="26" fillId="36" borderId="4" xfId="0" applyFont="1" applyFill="1" applyBorder="1" applyAlignment="1" applyProtection="1">
      <alignment horizontal="center" vertical="center" wrapText="1" shrinkToFit="1"/>
      <protection locked="0"/>
    </xf>
    <xf numFmtId="0" fontId="15" fillId="7" borderId="37" xfId="0" applyFont="1" applyFill="1" applyBorder="1" applyAlignment="1" applyProtection="1">
      <alignment horizontal="center" vertical="center" wrapText="1" shrinkToFit="1"/>
      <protection locked="0"/>
    </xf>
    <xf numFmtId="0" fontId="28" fillId="17" borderId="171" xfId="0" applyFont="1" applyFill="1" applyBorder="1" applyAlignment="1" applyProtection="1">
      <alignment horizontal="center" vertical="center" wrapText="1" shrinkToFit="1"/>
      <protection locked="0"/>
    </xf>
    <xf numFmtId="0" fontId="28" fillId="17" borderId="138" xfId="0" applyFont="1" applyFill="1" applyBorder="1" applyAlignment="1" applyProtection="1">
      <alignment horizontal="center" vertical="center" wrapText="1" shrinkToFit="1"/>
      <protection locked="0"/>
    </xf>
    <xf numFmtId="0" fontId="28" fillId="17" borderId="178" xfId="0" applyFont="1" applyFill="1" applyBorder="1" applyAlignment="1" applyProtection="1">
      <alignment horizontal="center" vertical="center" wrapText="1" shrinkToFit="1"/>
      <protection locked="0"/>
    </xf>
    <xf numFmtId="0" fontId="15" fillId="11" borderId="41" xfId="0" applyFont="1" applyFill="1" applyBorder="1" applyAlignment="1" applyProtection="1">
      <alignment horizontal="left" vertical="center" wrapText="1" shrinkToFit="1"/>
      <protection locked="0"/>
    </xf>
    <xf numFmtId="0" fontId="15" fillId="11" borderId="144" xfId="0" applyFont="1" applyFill="1" applyBorder="1" applyAlignment="1" applyProtection="1">
      <alignment horizontal="left" vertical="center" wrapText="1" shrinkToFit="1"/>
      <protection locked="0"/>
    </xf>
    <xf numFmtId="0" fontId="15" fillId="11" borderId="153" xfId="0" applyFont="1" applyFill="1" applyBorder="1" applyAlignment="1" applyProtection="1">
      <alignment horizontal="left" vertical="center" wrapText="1" shrinkToFit="1"/>
      <protection locked="0"/>
    </xf>
    <xf numFmtId="0" fontId="28" fillId="17" borderId="109" xfId="0" applyFont="1" applyFill="1" applyBorder="1" applyAlignment="1" applyProtection="1">
      <alignment horizontal="center" vertical="center" wrapText="1" shrinkToFit="1"/>
      <protection locked="0"/>
    </xf>
    <xf numFmtId="0" fontId="8" fillId="23" borderId="82" xfId="0" applyFont="1" applyFill="1" applyBorder="1" applyAlignment="1" applyProtection="1">
      <alignment horizontal="center" vertical="center" wrapText="1" shrinkToFit="1"/>
      <protection locked="0"/>
    </xf>
    <xf numFmtId="0" fontId="8" fillId="23" borderId="83" xfId="0" applyFont="1" applyFill="1" applyBorder="1" applyAlignment="1" applyProtection="1">
      <alignment horizontal="center" vertical="center" wrapText="1" shrinkToFit="1"/>
      <protection locked="0"/>
    </xf>
    <xf numFmtId="0" fontId="8" fillId="23" borderId="84" xfId="0" applyFont="1" applyFill="1" applyBorder="1" applyAlignment="1" applyProtection="1">
      <alignment horizontal="center" vertical="center" wrapText="1" shrinkToFit="1"/>
      <protection locked="0"/>
    </xf>
    <xf numFmtId="0" fontId="15" fillId="23" borderId="119" xfId="0" applyFont="1" applyFill="1" applyBorder="1" applyAlignment="1" applyProtection="1">
      <alignment horizontal="left" vertical="center" wrapText="1" shrinkToFit="1"/>
      <protection locked="0"/>
    </xf>
    <xf numFmtId="0" fontId="15" fillId="23" borderId="153" xfId="0" applyFont="1" applyFill="1" applyBorder="1" applyAlignment="1" applyProtection="1">
      <alignment horizontal="left" vertical="center" wrapText="1" shrinkToFit="1"/>
      <protection locked="0"/>
    </xf>
    <xf numFmtId="0" fontId="43" fillId="23" borderId="39" xfId="0" applyFont="1" applyFill="1" applyBorder="1" applyAlignment="1" applyProtection="1">
      <alignment horizontal="center" vertical="center" wrapText="1" shrinkToFit="1"/>
      <protection locked="0"/>
    </xf>
    <xf numFmtId="0" fontId="43" fillId="23" borderId="42" xfId="0" applyFont="1" applyFill="1" applyBorder="1" applyAlignment="1" applyProtection="1">
      <alignment horizontal="center" vertical="center" wrapText="1" shrinkToFit="1"/>
      <protection locked="0"/>
    </xf>
    <xf numFmtId="0" fontId="26" fillId="35" borderId="6" xfId="0" applyFont="1" applyFill="1" applyBorder="1" applyAlignment="1" applyProtection="1">
      <alignment horizontal="center" vertical="center" wrapText="1" shrinkToFit="1"/>
      <protection locked="0"/>
    </xf>
    <xf numFmtId="0" fontId="26" fillId="35" borderId="36" xfId="0" applyFont="1" applyFill="1" applyBorder="1" applyAlignment="1" applyProtection="1">
      <alignment horizontal="center" vertical="center" wrapText="1" shrinkToFit="1"/>
      <protection locked="0"/>
    </xf>
    <xf numFmtId="0" fontId="15" fillId="32" borderId="42" xfId="0" applyFont="1" applyFill="1" applyBorder="1" applyAlignment="1" applyProtection="1">
      <alignment horizontal="center" vertical="center" wrapText="1" shrinkToFit="1"/>
      <protection locked="0"/>
    </xf>
    <xf numFmtId="0" fontId="28" fillId="17" borderId="66" xfId="0" applyFont="1" applyFill="1" applyBorder="1" applyAlignment="1" applyProtection="1">
      <alignment horizontal="center" vertical="center" wrapText="1" shrinkToFit="1"/>
      <protection locked="0"/>
    </xf>
    <xf numFmtId="0" fontId="28" fillId="17" borderId="166" xfId="0" applyFont="1" applyFill="1" applyBorder="1" applyAlignment="1" applyProtection="1">
      <alignment horizontal="center" vertical="center" wrapText="1" shrinkToFit="1"/>
      <protection locked="0"/>
    </xf>
    <xf numFmtId="176" fontId="14" fillId="7" borderId="105" xfId="0" applyNumberFormat="1" applyFont="1" applyFill="1" applyBorder="1" applyAlignment="1" applyProtection="1">
      <alignment horizontal="center" vertical="center" wrapText="1" shrinkToFit="1"/>
      <protection locked="0"/>
    </xf>
    <xf numFmtId="0" fontId="8" fillId="3" borderId="85" xfId="0" applyFont="1" applyFill="1" applyBorder="1" applyAlignment="1" applyProtection="1">
      <alignment horizontal="center" vertical="center" shrinkToFit="1"/>
      <protection locked="0"/>
    </xf>
    <xf numFmtId="0" fontId="8" fillId="3" borderId="83" xfId="0" applyFont="1" applyFill="1" applyBorder="1" applyAlignment="1" applyProtection="1">
      <alignment horizontal="center" vertical="center" shrinkToFit="1"/>
      <protection locked="0"/>
    </xf>
    <xf numFmtId="0" fontId="8" fillId="3" borderId="86" xfId="0" applyFont="1" applyFill="1" applyBorder="1" applyAlignment="1" applyProtection="1">
      <alignment horizontal="center" vertical="center" shrinkToFit="1"/>
      <protection locked="0"/>
    </xf>
    <xf numFmtId="0" fontId="15" fillId="3" borderId="41" xfId="0" applyFont="1" applyFill="1" applyBorder="1" applyAlignment="1" applyProtection="1">
      <alignment horizontal="left" vertical="center" wrapText="1" shrinkToFit="1"/>
      <protection locked="0"/>
    </xf>
    <xf numFmtId="176" fontId="28" fillId="17" borderId="172" xfId="0" applyNumberFormat="1" applyFont="1" applyFill="1" applyBorder="1" applyAlignment="1" applyProtection="1">
      <alignment horizontal="center" vertical="center" wrapText="1" shrinkToFit="1"/>
      <protection locked="0"/>
    </xf>
    <xf numFmtId="176" fontId="28" fillId="17" borderId="174" xfId="0" applyNumberFormat="1" applyFont="1" applyFill="1" applyBorder="1" applyAlignment="1" applyProtection="1">
      <alignment horizontal="center" vertical="center" wrapText="1" shrinkToFit="1"/>
      <protection locked="0"/>
    </xf>
    <xf numFmtId="0" fontId="8" fillId="26" borderId="85" xfId="0" applyFont="1" applyFill="1" applyBorder="1" applyAlignment="1" applyProtection="1">
      <alignment horizontal="center" vertical="center" wrapText="1" shrinkToFit="1"/>
      <protection locked="0"/>
    </xf>
    <xf numFmtId="0" fontId="8" fillId="26" borderId="77" xfId="0" applyFont="1" applyFill="1" applyBorder="1" applyAlignment="1" applyProtection="1">
      <alignment horizontal="center" vertical="center" wrapText="1" shrinkToFit="1"/>
      <protection locked="0"/>
    </xf>
    <xf numFmtId="0" fontId="8" fillId="26" borderId="88" xfId="0" applyFont="1" applyFill="1" applyBorder="1" applyAlignment="1" applyProtection="1">
      <alignment horizontal="center" vertical="center" shrinkToFit="1"/>
      <protection locked="0"/>
    </xf>
    <xf numFmtId="0" fontId="15" fillId="26" borderId="41" xfId="0" applyFont="1" applyFill="1" applyBorder="1" applyAlignment="1" applyProtection="1">
      <alignment horizontal="left" vertical="center" wrapText="1" shrinkToFit="1"/>
      <protection locked="0"/>
    </xf>
    <xf numFmtId="0" fontId="15" fillId="26" borderId="153" xfId="0" applyFont="1" applyFill="1" applyBorder="1" applyAlignment="1" applyProtection="1">
      <alignment horizontal="left" vertical="center" wrapText="1" shrinkToFit="1"/>
      <protection locked="0"/>
    </xf>
    <xf numFmtId="0" fontId="8" fillId="3" borderId="77" xfId="0" applyFont="1" applyFill="1" applyBorder="1" applyAlignment="1" applyProtection="1">
      <alignment horizontal="center" vertical="center" wrapText="1" shrinkToFit="1"/>
      <protection locked="0"/>
    </xf>
    <xf numFmtId="0" fontId="8" fillId="3" borderId="78" xfId="0" applyFont="1" applyFill="1" applyBorder="1" applyAlignment="1" applyProtection="1">
      <alignment horizontal="center" vertical="center" wrapText="1" shrinkToFit="1"/>
      <protection locked="0"/>
    </xf>
    <xf numFmtId="0" fontId="15" fillId="11" borderId="156" xfId="0" applyFont="1" applyFill="1" applyBorder="1" applyAlignment="1" applyProtection="1">
      <alignment horizontal="left" vertical="center" wrapText="1" shrinkToFit="1"/>
      <protection locked="0"/>
    </xf>
    <xf numFmtId="0" fontId="43" fillId="26" borderId="15" xfId="0" applyFont="1" applyFill="1" applyBorder="1" applyAlignment="1" applyProtection="1">
      <alignment horizontal="center" vertical="center" wrapText="1" shrinkToFit="1"/>
      <protection locked="0"/>
    </xf>
    <xf numFmtId="0" fontId="43" fillId="26" borderId="42" xfId="0" applyFont="1" applyFill="1" applyBorder="1" applyAlignment="1" applyProtection="1">
      <alignment horizontal="center" vertical="center" wrapText="1" shrinkToFit="1"/>
      <protection locked="0"/>
    </xf>
    <xf numFmtId="0" fontId="26" fillId="37" borderId="34" xfId="0" applyFont="1" applyFill="1" applyBorder="1" applyAlignment="1" applyProtection="1">
      <alignment horizontal="center" vertical="center" wrapText="1" shrinkToFit="1"/>
      <protection locked="0"/>
    </xf>
    <xf numFmtId="0" fontId="26" fillId="37" borderId="36" xfId="0" applyFont="1" applyFill="1" applyBorder="1" applyAlignment="1" applyProtection="1">
      <alignment horizontal="center" vertical="center" wrapText="1" shrinkToFit="1"/>
      <protection locked="0"/>
    </xf>
    <xf numFmtId="0" fontId="15" fillId="33" borderId="15" xfId="0" applyFont="1" applyFill="1" applyBorder="1" applyAlignment="1" applyProtection="1">
      <alignment horizontal="center" vertical="center" wrapText="1" shrinkToFit="1"/>
      <protection locked="0"/>
    </xf>
    <xf numFmtId="0" fontId="15" fillId="33" borderId="42" xfId="0" applyFont="1" applyFill="1" applyBorder="1" applyAlignment="1" applyProtection="1">
      <alignment horizontal="center" vertical="center" wrapText="1" shrinkToFit="1"/>
      <protection locked="0"/>
    </xf>
    <xf numFmtId="0" fontId="15" fillId="20" borderId="125" xfId="0" applyFont="1" applyFill="1" applyBorder="1" applyAlignment="1" applyProtection="1">
      <alignment horizontal="center" vertical="center" wrapText="1" shrinkToFit="1"/>
      <protection locked="0"/>
    </xf>
    <xf numFmtId="0" fontId="15" fillId="20" borderId="22" xfId="0" applyFont="1" applyFill="1" applyBorder="1" applyAlignment="1" applyProtection="1">
      <alignment horizontal="center" vertical="center" wrapText="1" shrinkToFit="1"/>
      <protection locked="0"/>
    </xf>
    <xf numFmtId="176" fontId="14" fillId="7" borderId="102" xfId="0" applyNumberFormat="1" applyFont="1" applyFill="1" applyBorder="1" applyAlignment="1" applyProtection="1">
      <alignment horizontal="center" vertical="center" wrapText="1"/>
      <protection locked="0"/>
    </xf>
    <xf numFmtId="176" fontId="14" fillId="7" borderId="100" xfId="0" applyNumberFormat="1" applyFont="1" applyFill="1" applyBorder="1" applyAlignment="1" applyProtection="1">
      <alignment horizontal="center" vertical="center" wrapText="1"/>
      <protection locked="0"/>
    </xf>
    <xf numFmtId="0" fontId="8" fillId="0" borderId="76" xfId="0" applyFont="1" applyBorder="1" applyAlignment="1" applyProtection="1">
      <alignment horizontal="center" vertical="center" wrapText="1" shrinkToFit="1"/>
      <protection locked="0"/>
    </xf>
    <xf numFmtId="0" fontId="8" fillId="0" borderId="77" xfId="0" applyFont="1" applyBorder="1" applyAlignment="1" applyProtection="1">
      <alignment horizontal="center" vertical="center" wrapText="1" shrinkToFit="1"/>
      <protection locked="0"/>
    </xf>
    <xf numFmtId="0" fontId="8" fillId="0" borderId="89" xfId="0" applyFont="1" applyBorder="1" applyAlignment="1" applyProtection="1">
      <alignment horizontal="center" vertical="center" wrapText="1" shrinkToFit="1"/>
      <protection locked="0"/>
    </xf>
    <xf numFmtId="0" fontId="15" fillId="0" borderId="152" xfId="0" applyFont="1" applyBorder="1" applyAlignment="1" applyProtection="1">
      <alignment horizontal="left" vertical="center" wrapText="1" shrinkToFit="1"/>
      <protection locked="0"/>
    </xf>
    <xf numFmtId="0" fontId="15" fillId="0" borderId="144" xfId="0" applyFont="1" applyBorder="1" applyAlignment="1" applyProtection="1">
      <alignment horizontal="left" vertical="center" wrapText="1" shrinkToFit="1"/>
      <protection locked="0"/>
    </xf>
    <xf numFmtId="0" fontId="15" fillId="0" borderId="153" xfId="0" applyFont="1" applyBorder="1" applyAlignment="1" applyProtection="1">
      <alignment horizontal="left" vertical="center" wrapText="1" shrinkToFit="1"/>
      <protection locked="0"/>
    </xf>
    <xf numFmtId="0" fontId="24" fillId="21" borderId="39" xfId="0" applyFont="1" applyFill="1" applyBorder="1" applyAlignment="1" applyProtection="1">
      <alignment horizontal="center" vertical="center" wrapText="1" shrinkToFit="1"/>
      <protection locked="0"/>
    </xf>
    <xf numFmtId="0" fontId="24" fillId="21" borderId="35" xfId="0" applyFont="1" applyFill="1" applyBorder="1" applyAlignment="1" applyProtection="1">
      <alignment horizontal="center" vertical="center" wrapText="1" shrinkToFit="1"/>
      <protection locked="0"/>
    </xf>
    <xf numFmtId="0" fontId="24" fillId="21" borderId="42" xfId="0" applyFont="1" applyFill="1" applyBorder="1" applyAlignment="1" applyProtection="1">
      <alignment horizontal="center" vertical="center" wrapText="1" shrinkToFit="1"/>
      <protection locked="0"/>
    </xf>
    <xf numFmtId="0" fontId="39" fillId="4" borderId="48" xfId="0" applyFont="1" applyFill="1" applyBorder="1" applyAlignment="1" applyProtection="1">
      <alignment horizontal="center" vertical="center" wrapText="1" shrinkToFit="1"/>
      <protection locked="0"/>
    </xf>
    <xf numFmtId="0" fontId="8" fillId="26" borderId="90" xfId="0" applyFont="1" applyFill="1" applyBorder="1" applyAlignment="1" applyProtection="1">
      <alignment horizontal="center" vertical="center" wrapText="1" shrinkToFit="1"/>
      <protection locked="0"/>
    </xf>
    <xf numFmtId="0" fontId="8" fillId="26" borderId="89" xfId="0" applyFont="1" applyFill="1" applyBorder="1" applyAlignment="1" applyProtection="1">
      <alignment horizontal="center" vertical="center" wrapText="1" shrinkToFit="1"/>
      <protection locked="0"/>
    </xf>
    <xf numFmtId="0" fontId="15" fillId="29" borderId="158" xfId="0" applyFont="1" applyFill="1" applyBorder="1" applyAlignment="1" applyProtection="1">
      <alignment horizontal="left" vertical="center" wrapText="1" shrinkToFit="1"/>
      <protection locked="0"/>
    </xf>
    <xf numFmtId="0" fontId="15" fillId="29" borderId="154" xfId="0" applyFont="1" applyFill="1" applyBorder="1" applyAlignment="1" applyProtection="1">
      <alignment horizontal="left" vertical="center" wrapText="1" shrinkToFit="1"/>
      <protection locked="0"/>
    </xf>
    <xf numFmtId="0" fontId="43" fillId="26" borderId="14" xfId="0" applyFont="1" applyFill="1" applyBorder="1" applyAlignment="1" applyProtection="1">
      <alignment horizontal="center" vertical="center" wrapText="1" shrinkToFit="1"/>
      <protection locked="0"/>
    </xf>
    <xf numFmtId="0" fontId="43" fillId="26" borderId="12" xfId="0" applyFont="1" applyFill="1" applyBorder="1" applyAlignment="1" applyProtection="1">
      <alignment horizontal="center" vertical="center" wrapText="1" shrinkToFit="1"/>
      <protection locked="0"/>
    </xf>
    <xf numFmtId="0" fontId="26" fillId="37" borderId="43" xfId="0" applyFont="1" applyFill="1" applyBorder="1" applyAlignment="1" applyProtection="1">
      <alignment horizontal="center" vertical="center" wrapText="1" shrinkToFit="1"/>
      <protection locked="0"/>
    </xf>
    <xf numFmtId="0" fontId="15" fillId="33" borderId="10" xfId="0" applyFont="1" applyFill="1" applyBorder="1" applyAlignment="1" applyProtection="1">
      <alignment horizontal="center" vertical="center" wrapText="1" shrinkToFit="1"/>
      <protection locked="0"/>
    </xf>
    <xf numFmtId="0" fontId="28" fillId="17" borderId="181" xfId="0" applyFont="1" applyFill="1" applyBorder="1" applyAlignment="1" applyProtection="1">
      <alignment horizontal="center" vertical="center" wrapText="1" shrinkToFit="1"/>
      <protection locked="0"/>
    </xf>
    <xf numFmtId="0" fontId="28" fillId="17" borderId="46" xfId="0" applyFont="1" applyFill="1" applyBorder="1" applyAlignment="1" applyProtection="1">
      <alignment horizontal="center" vertical="center" wrapText="1" shrinkToFit="1"/>
      <protection locked="0"/>
    </xf>
    <xf numFmtId="0" fontId="28" fillId="17" borderId="182" xfId="0" applyFont="1" applyFill="1" applyBorder="1" applyAlignment="1" applyProtection="1">
      <alignment horizontal="center" vertical="center" wrapText="1" shrinkToFit="1"/>
      <protection locked="0"/>
    </xf>
    <xf numFmtId="0" fontId="28" fillId="17" borderId="168" xfId="0" applyFont="1" applyFill="1" applyBorder="1" applyAlignment="1" applyProtection="1">
      <alignment horizontal="center" vertical="center" wrapText="1" shrinkToFit="1"/>
      <protection locked="0"/>
    </xf>
    <xf numFmtId="176" fontId="14" fillId="7" borderId="107" xfId="0" applyNumberFormat="1" applyFont="1" applyFill="1" applyBorder="1" applyAlignment="1" applyProtection="1">
      <alignment horizontal="center" vertical="center" wrapText="1"/>
      <protection locked="0"/>
    </xf>
    <xf numFmtId="0" fontId="28" fillId="17" borderId="24" xfId="0" applyFont="1" applyFill="1" applyBorder="1" applyAlignment="1" applyProtection="1">
      <alignment horizontal="center" vertical="center" wrapText="1" shrinkToFit="1"/>
      <protection locked="0"/>
    </xf>
    <xf numFmtId="0" fontId="28" fillId="17" borderId="21" xfId="0" applyFont="1" applyFill="1" applyBorder="1" applyAlignment="1" applyProtection="1">
      <alignment horizontal="center" vertical="center" wrapText="1" shrinkToFit="1"/>
      <protection locked="0"/>
    </xf>
    <xf numFmtId="0" fontId="8" fillId="0" borderId="85" xfId="0" applyFont="1" applyBorder="1" applyAlignment="1" applyProtection="1">
      <alignment horizontal="center" vertical="center" wrapText="1" shrinkToFit="1"/>
      <protection locked="0"/>
    </xf>
    <xf numFmtId="0" fontId="8" fillId="0" borderId="83" xfId="0" applyFont="1" applyBorder="1" applyAlignment="1" applyProtection="1">
      <alignment horizontal="center" vertical="center" wrapText="1" shrinkToFit="1"/>
      <protection locked="0"/>
    </xf>
    <xf numFmtId="0" fontId="8" fillId="0" borderId="86" xfId="0" applyFont="1" applyBorder="1" applyAlignment="1" applyProtection="1">
      <alignment horizontal="center" vertical="center" wrapText="1" shrinkToFit="1"/>
      <protection locked="0"/>
    </xf>
    <xf numFmtId="0" fontId="15" fillId="0" borderId="41" xfId="0" applyFont="1" applyBorder="1" applyAlignment="1" applyProtection="1">
      <alignment horizontal="left" vertical="center" wrapText="1" shrinkToFit="1"/>
      <protection locked="0"/>
    </xf>
    <xf numFmtId="0" fontId="15" fillId="27" borderId="121" xfId="0" applyFont="1" applyFill="1" applyBorder="1" applyAlignment="1" applyProtection="1">
      <alignment horizontal="center" vertical="center" wrapText="1" shrinkToFit="1"/>
      <protection locked="0"/>
    </xf>
    <xf numFmtId="0" fontId="15" fillId="27" borderId="27" xfId="0" applyFont="1" applyFill="1" applyBorder="1" applyAlignment="1" applyProtection="1">
      <alignment horizontal="center" vertical="center" wrapText="1" shrinkToFit="1"/>
      <protection locked="0"/>
    </xf>
    <xf numFmtId="0" fontId="15" fillId="27" borderId="122" xfId="0" applyFont="1" applyFill="1" applyBorder="1" applyAlignment="1" applyProtection="1">
      <alignment horizontal="center" vertical="center" wrapText="1" shrinkToFit="1"/>
      <protection locked="0"/>
    </xf>
    <xf numFmtId="0" fontId="15" fillId="27" borderId="21" xfId="0" applyFont="1" applyFill="1" applyBorder="1" applyAlignment="1" applyProtection="1">
      <alignment horizontal="center" vertical="center" wrapText="1" shrinkToFit="1"/>
      <protection locked="0"/>
    </xf>
    <xf numFmtId="0" fontId="15" fillId="27" borderId="122" xfId="0" quotePrefix="1" applyFont="1" applyFill="1" applyBorder="1" applyAlignment="1" applyProtection="1">
      <alignment horizontal="center" vertical="center" wrapText="1" shrinkToFit="1"/>
      <protection locked="0"/>
    </xf>
    <xf numFmtId="0" fontId="15" fillId="27" borderId="21" xfId="0" quotePrefix="1" applyFont="1" applyFill="1" applyBorder="1" applyAlignment="1" applyProtection="1">
      <alignment horizontal="center" vertical="center" wrapText="1" shrinkToFit="1"/>
      <protection locked="0"/>
    </xf>
    <xf numFmtId="0" fontId="15" fillId="27" borderId="139" xfId="0" applyFont="1" applyFill="1" applyBorder="1" applyAlignment="1" applyProtection="1">
      <alignment horizontal="center" vertical="center" wrapText="1" shrinkToFit="1"/>
      <protection locked="0"/>
    </xf>
    <xf numFmtId="0" fontId="15" fillId="27" borderId="75" xfId="0" applyFont="1" applyFill="1" applyBorder="1" applyAlignment="1" applyProtection="1">
      <alignment horizontal="center" vertical="center" wrapText="1" shrinkToFit="1"/>
      <protection locked="0"/>
    </xf>
    <xf numFmtId="0" fontId="15" fillId="27" borderId="123" xfId="0" applyFont="1" applyFill="1" applyBorder="1" applyAlignment="1" applyProtection="1">
      <alignment horizontal="center" vertical="center" wrapText="1" shrinkToFit="1"/>
      <protection locked="0"/>
    </xf>
    <xf numFmtId="0" fontId="15" fillId="27" borderId="24" xfId="0" applyFont="1" applyFill="1" applyBorder="1" applyAlignment="1" applyProtection="1">
      <alignment horizontal="center" vertical="center" wrapText="1" shrinkToFit="1"/>
      <protection locked="0"/>
    </xf>
    <xf numFmtId="0" fontId="15" fillId="27" borderId="125" xfId="0" applyFont="1" applyFill="1" applyBorder="1" applyAlignment="1" applyProtection="1">
      <alignment horizontal="center" vertical="center" wrapText="1" shrinkToFit="1"/>
      <protection locked="0"/>
    </xf>
    <xf numFmtId="0" fontId="15" fillId="27" borderId="22" xfId="0" applyFont="1" applyFill="1" applyBorder="1" applyAlignment="1" applyProtection="1">
      <alignment horizontal="center" vertical="center" wrapText="1" shrinkToFit="1"/>
      <protection locked="0"/>
    </xf>
    <xf numFmtId="0" fontId="8" fillId="26" borderId="91" xfId="0" applyFont="1" applyFill="1" applyBorder="1" applyAlignment="1" applyProtection="1">
      <alignment horizontal="center" vertical="center" wrapText="1" shrinkToFit="1"/>
      <protection locked="0"/>
    </xf>
    <xf numFmtId="0" fontId="8" fillId="26" borderId="83" xfId="0" applyFont="1" applyFill="1" applyBorder="1" applyAlignment="1" applyProtection="1">
      <alignment horizontal="center" vertical="center" wrapText="1" shrinkToFit="1"/>
      <protection locked="0"/>
    </xf>
    <xf numFmtId="0" fontId="8" fillId="26" borderId="88" xfId="0" applyFont="1" applyFill="1" applyBorder="1" applyAlignment="1" applyProtection="1">
      <alignment horizontal="center" vertical="center" wrapText="1" shrinkToFit="1"/>
      <protection locked="0"/>
    </xf>
    <xf numFmtId="0" fontId="20" fillId="8" borderId="79" xfId="0" applyFont="1" applyFill="1" applyBorder="1" applyAlignment="1" applyProtection="1">
      <alignment horizontal="center" vertical="center" shrinkToFit="1"/>
      <protection locked="0"/>
    </xf>
    <xf numFmtId="0" fontId="20" fillId="8" borderId="80" xfId="0" applyFont="1" applyFill="1" applyBorder="1" applyAlignment="1" applyProtection="1">
      <alignment horizontal="center" vertical="center" shrinkToFit="1"/>
      <protection locked="0"/>
    </xf>
    <xf numFmtId="0" fontId="32" fillId="8" borderId="7" xfId="0" applyFont="1" applyFill="1" applyBorder="1" applyAlignment="1" applyProtection="1">
      <alignment horizontal="center" vertical="center" shrinkToFit="1"/>
      <protection locked="0"/>
    </xf>
    <xf numFmtId="0" fontId="32" fillId="8" borderId="5" xfId="0" applyFont="1" applyFill="1" applyBorder="1" applyAlignment="1" applyProtection="1">
      <alignment horizontal="center" vertical="center" shrinkToFit="1"/>
      <protection locked="0"/>
    </xf>
    <xf numFmtId="0" fontId="20" fillId="8" borderId="50" xfId="0" applyFont="1" applyFill="1" applyBorder="1" applyAlignment="1" applyProtection="1">
      <alignment horizontal="center" vertical="center" wrapText="1" shrinkToFit="1"/>
      <protection locked="0"/>
    </xf>
    <xf numFmtId="0" fontId="20" fillId="8" borderId="131" xfId="0" applyFont="1" applyFill="1" applyBorder="1" applyAlignment="1" applyProtection="1">
      <alignment horizontal="center" vertical="center" wrapText="1" shrinkToFit="1"/>
      <protection locked="0"/>
    </xf>
    <xf numFmtId="0" fontId="20" fillId="8" borderId="67" xfId="0" applyFont="1" applyFill="1" applyBorder="1" applyAlignment="1" applyProtection="1">
      <alignment horizontal="center" vertical="center" wrapText="1" shrinkToFit="1"/>
      <protection locked="0"/>
    </xf>
    <xf numFmtId="0" fontId="8" fillId="25" borderId="76" xfId="0" applyFont="1" applyFill="1" applyBorder="1" applyAlignment="1" applyProtection="1">
      <alignment horizontal="center" vertical="center" wrapText="1" shrinkToFit="1"/>
      <protection locked="0"/>
    </xf>
    <xf numFmtId="0" fontId="8" fillId="25" borderId="77" xfId="0" applyFont="1" applyFill="1" applyBorder="1" applyAlignment="1" applyProtection="1">
      <alignment horizontal="center" vertical="center" wrapText="1" shrinkToFit="1"/>
      <protection locked="0"/>
    </xf>
    <xf numFmtId="0" fontId="8" fillId="25" borderId="89" xfId="0" applyFont="1" applyFill="1" applyBorder="1" applyAlignment="1" applyProtection="1">
      <alignment horizontal="center" vertical="center" wrapText="1" shrinkToFit="1"/>
      <protection locked="0"/>
    </xf>
    <xf numFmtId="0" fontId="15" fillId="21" borderId="20" xfId="0" applyFont="1" applyFill="1" applyBorder="1" applyAlignment="1" applyProtection="1">
      <alignment horizontal="center" vertical="center" shrinkToFit="1"/>
      <protection locked="0"/>
    </xf>
    <xf numFmtId="0" fontId="15" fillId="21" borderId="19" xfId="0" applyFont="1" applyFill="1" applyBorder="1" applyAlignment="1" applyProtection="1">
      <alignment horizontal="center" vertical="center" shrinkToFit="1"/>
      <protection locked="0"/>
    </xf>
    <xf numFmtId="0" fontId="15" fillId="21" borderId="74" xfId="0" applyFont="1" applyFill="1" applyBorder="1" applyAlignment="1" applyProtection="1">
      <alignment horizontal="center" vertical="center" shrinkToFit="1"/>
      <protection locked="0"/>
    </xf>
    <xf numFmtId="0" fontId="20" fillId="8" borderId="46" xfId="0" applyFont="1" applyFill="1" applyBorder="1" applyAlignment="1" applyProtection="1">
      <alignment horizontal="center" vertical="center" shrinkToFit="1"/>
      <protection locked="0"/>
    </xf>
    <xf numFmtId="0" fontId="20" fillId="8" borderId="47" xfId="0" applyFont="1" applyFill="1" applyBorder="1" applyAlignment="1" applyProtection="1">
      <alignment horizontal="center" vertical="center" shrinkToFit="1"/>
      <protection locked="0"/>
    </xf>
    <xf numFmtId="0" fontId="20" fillId="8" borderId="52" xfId="0" applyFont="1" applyFill="1" applyBorder="1" applyAlignment="1" applyProtection="1">
      <alignment horizontal="center" vertical="center" shrinkToFit="1"/>
      <protection locked="0"/>
    </xf>
    <xf numFmtId="0" fontId="20" fillId="8" borderId="55" xfId="0" applyFont="1" applyFill="1" applyBorder="1" applyAlignment="1" applyProtection="1">
      <alignment horizontal="center" vertical="center" shrinkToFit="1"/>
      <protection locked="0"/>
    </xf>
    <xf numFmtId="0" fontId="20" fillId="8" borderId="145" xfId="0" applyFont="1" applyFill="1" applyBorder="1" applyAlignment="1" applyProtection="1">
      <alignment horizontal="center" vertical="center" wrapText="1" shrinkToFit="1"/>
      <protection locked="0"/>
    </xf>
    <xf numFmtId="0" fontId="20" fillId="8" borderId="146" xfId="0" applyFont="1" applyFill="1" applyBorder="1" applyAlignment="1" applyProtection="1">
      <alignment horizontal="center" vertical="center" shrinkToFit="1"/>
      <protection locked="0"/>
    </xf>
    <xf numFmtId="177" fontId="26" fillId="2" borderId="66" xfId="0" applyNumberFormat="1" applyFont="1" applyFill="1" applyBorder="1" applyAlignment="1">
      <alignment horizontal="center" vertical="center" wrapText="1"/>
    </xf>
    <xf numFmtId="177" fontId="26" fillId="2" borderId="128" xfId="0" applyNumberFormat="1" applyFont="1" applyFill="1" applyBorder="1" applyAlignment="1">
      <alignment horizontal="center" vertical="center" wrapText="1"/>
    </xf>
    <xf numFmtId="177" fontId="26" fillId="2" borderId="138" xfId="0" applyNumberFormat="1" applyFont="1" applyFill="1" applyBorder="1" applyAlignment="1">
      <alignment horizontal="center" vertical="center" wrapText="1"/>
    </xf>
    <xf numFmtId="177" fontId="26" fillId="2" borderId="183" xfId="0" applyNumberFormat="1" applyFont="1" applyFill="1" applyBorder="1" applyAlignment="1">
      <alignment horizontal="center" vertical="center"/>
    </xf>
    <xf numFmtId="177" fontId="26" fillId="2" borderId="185" xfId="0" applyNumberFormat="1" applyFont="1" applyFill="1" applyBorder="1" applyAlignment="1">
      <alignment horizontal="center" vertical="center"/>
    </xf>
    <xf numFmtId="177" fontId="26" fillId="2" borderId="184" xfId="0" applyNumberFormat="1" applyFont="1" applyFill="1" applyBorder="1" applyAlignment="1">
      <alignment horizontal="center" vertical="center"/>
    </xf>
    <xf numFmtId="177" fontId="16" fillId="6" borderId="200" xfId="0" applyNumberFormat="1" applyFont="1" applyFill="1" applyBorder="1" applyAlignment="1">
      <alignment horizontal="center" vertical="center" shrinkToFit="1"/>
    </xf>
    <xf numFmtId="177" fontId="16" fillId="6" borderId="201" xfId="0" applyNumberFormat="1" applyFont="1" applyFill="1" applyBorder="1" applyAlignment="1">
      <alignment horizontal="center" vertical="center" shrinkToFit="1"/>
    </xf>
    <xf numFmtId="0" fontId="8" fillId="14" borderId="90" xfId="0" applyFont="1" applyFill="1" applyBorder="1" applyAlignment="1" applyProtection="1">
      <alignment horizontal="center" vertical="center" wrapText="1" shrinkToFit="1"/>
      <protection locked="0"/>
    </xf>
    <xf numFmtId="0" fontId="8" fillId="14" borderId="77" xfId="0" applyFont="1" applyFill="1" applyBorder="1" applyAlignment="1" applyProtection="1">
      <alignment horizontal="center" vertical="center" wrapText="1" shrinkToFit="1"/>
      <protection locked="0"/>
    </xf>
    <xf numFmtId="0" fontId="8" fillId="14" borderId="89" xfId="0" applyFont="1" applyFill="1" applyBorder="1" applyAlignment="1" applyProtection="1">
      <alignment horizontal="center" vertical="center" wrapText="1" shrinkToFit="1"/>
      <protection locked="0"/>
    </xf>
    <xf numFmtId="0" fontId="15" fillId="34" borderId="11" xfId="0" applyFont="1" applyFill="1" applyBorder="1" applyAlignment="1" applyProtection="1">
      <alignment horizontal="center" vertical="center" wrapText="1" shrinkToFit="1"/>
      <protection locked="0"/>
    </xf>
    <xf numFmtId="0" fontId="15" fillId="34" borderId="48" xfId="0" applyFont="1" applyFill="1" applyBorder="1" applyAlignment="1" applyProtection="1">
      <alignment horizontal="center" vertical="center" wrapText="1" shrinkToFit="1"/>
      <protection locked="0"/>
    </xf>
    <xf numFmtId="0" fontId="15" fillId="34" borderId="95" xfId="0" applyFont="1" applyFill="1" applyBorder="1" applyAlignment="1" applyProtection="1">
      <alignment horizontal="center" vertical="center" wrapText="1" shrinkToFit="1"/>
      <protection locked="0"/>
    </xf>
    <xf numFmtId="0" fontId="15" fillId="21" borderId="15" xfId="0" applyFont="1" applyFill="1" applyBorder="1" applyAlignment="1" applyProtection="1">
      <alignment horizontal="center" vertical="center" shrinkToFit="1"/>
      <protection locked="0"/>
    </xf>
    <xf numFmtId="0" fontId="15" fillId="21" borderId="35" xfId="0" applyFont="1" applyFill="1" applyBorder="1" applyAlignment="1" applyProtection="1">
      <alignment horizontal="center" vertical="center" shrinkToFit="1"/>
      <protection locked="0"/>
    </xf>
    <xf numFmtId="0" fontId="15" fillId="21" borderId="10" xfId="0" applyFont="1" applyFill="1" applyBorder="1" applyAlignment="1" applyProtection="1">
      <alignment horizontal="center" vertical="center" shrinkToFit="1"/>
      <protection locked="0"/>
    </xf>
    <xf numFmtId="0" fontId="6" fillId="2" borderId="0" xfId="0" applyFont="1" applyFill="1" applyAlignment="1">
      <alignment horizontal="left" wrapText="1"/>
    </xf>
    <xf numFmtId="0" fontId="8" fillId="14" borderId="90" xfId="0" applyFont="1" applyFill="1" applyBorder="1" applyAlignment="1" applyProtection="1">
      <alignment horizontal="center" vertical="center" shrinkToFit="1"/>
      <protection locked="0"/>
    </xf>
    <xf numFmtId="0" fontId="8" fillId="14" borderId="77" xfId="0" applyFont="1" applyFill="1" applyBorder="1" applyAlignment="1" applyProtection="1">
      <alignment horizontal="center" vertical="center" shrinkToFit="1"/>
      <protection locked="0"/>
    </xf>
    <xf numFmtId="0" fontId="8" fillId="14" borderId="89" xfId="0" applyFont="1" applyFill="1" applyBorder="1" applyAlignment="1" applyProtection="1">
      <alignment horizontal="center" vertical="center" shrinkToFit="1"/>
      <protection locked="0"/>
    </xf>
    <xf numFmtId="0" fontId="15" fillId="21" borderId="15" xfId="0" applyFont="1" applyFill="1" applyBorder="1" applyAlignment="1" applyProtection="1">
      <alignment horizontal="center" vertical="center" wrapText="1" shrinkToFit="1"/>
      <protection locked="0"/>
    </xf>
    <xf numFmtId="0" fontId="27" fillId="16" borderId="120" xfId="0" applyFont="1" applyFill="1" applyBorder="1" applyAlignment="1" applyProtection="1">
      <alignment horizontal="center" vertical="center" shrinkToFit="1"/>
      <protection locked="0"/>
    </xf>
    <xf numFmtId="0" fontId="27" fillId="16" borderId="124" xfId="0" applyFont="1" applyFill="1" applyBorder="1" applyAlignment="1" applyProtection="1">
      <alignment horizontal="center" vertical="center" shrinkToFit="1"/>
      <protection locked="0"/>
    </xf>
    <xf numFmtId="0" fontId="27" fillId="16" borderId="23" xfId="0" applyFont="1" applyFill="1" applyBorder="1" applyAlignment="1" applyProtection="1">
      <alignment horizontal="center" vertical="center" shrinkToFit="1"/>
      <protection locked="0"/>
    </xf>
    <xf numFmtId="0" fontId="27" fillId="16" borderId="28" xfId="0" applyFont="1" applyFill="1" applyBorder="1" applyAlignment="1" applyProtection="1">
      <alignment horizontal="center" vertical="center" shrinkToFit="1"/>
      <protection locked="0"/>
    </xf>
    <xf numFmtId="0" fontId="27" fillId="16" borderId="122" xfId="0" applyFont="1" applyFill="1" applyBorder="1" applyAlignment="1" applyProtection="1">
      <alignment horizontal="center" vertical="center" shrinkToFit="1"/>
      <protection locked="0"/>
    </xf>
    <xf numFmtId="0" fontId="27" fillId="16" borderId="21" xfId="0" applyFont="1" applyFill="1" applyBorder="1" applyAlignment="1" applyProtection="1">
      <alignment horizontal="center" vertical="center" shrinkToFit="1"/>
      <protection locked="0"/>
    </xf>
    <xf numFmtId="0" fontId="15" fillId="0" borderId="47" xfId="0" applyFont="1" applyBorder="1" applyAlignment="1">
      <alignment horizontal="center" vertical="center" shrinkToFit="1"/>
    </xf>
    <xf numFmtId="0" fontId="15" fillId="0" borderId="133" xfId="0" applyFont="1" applyBorder="1" applyAlignment="1">
      <alignment horizontal="center" vertical="center" shrinkToFit="1"/>
    </xf>
    <xf numFmtId="0" fontId="15" fillId="0" borderId="45" xfId="0" applyFont="1" applyBorder="1" applyAlignment="1">
      <alignment horizontal="center" vertical="center" shrinkToFit="1"/>
    </xf>
    <xf numFmtId="0" fontId="24" fillId="0" borderId="71" xfId="0" applyFont="1" applyBorder="1" applyAlignment="1">
      <alignment horizontal="center" vertical="center"/>
    </xf>
    <xf numFmtId="0" fontId="24" fillId="0" borderId="131" xfId="0" applyFont="1" applyBorder="1" applyAlignment="1">
      <alignment horizontal="center" vertical="center"/>
    </xf>
    <xf numFmtId="0" fontId="24" fillId="0" borderId="54" xfId="0" applyFont="1" applyBorder="1" applyAlignment="1">
      <alignment horizontal="center" vertical="center"/>
    </xf>
    <xf numFmtId="0" fontId="24" fillId="0" borderId="59" xfId="0" applyFont="1" applyBorder="1" applyAlignment="1">
      <alignment horizontal="center" vertical="center"/>
    </xf>
    <xf numFmtId="0" fontId="24" fillId="0" borderId="133" xfId="0" applyFont="1" applyBorder="1" applyAlignment="1">
      <alignment horizontal="center" vertical="center"/>
    </xf>
    <xf numFmtId="0" fontId="24" fillId="0" borderId="55" xfId="0" applyFont="1" applyBorder="1" applyAlignment="1">
      <alignment horizontal="center" vertical="center"/>
    </xf>
    <xf numFmtId="0" fontId="8" fillId="25" borderId="90" xfId="0" applyFont="1" applyFill="1" applyBorder="1" applyAlignment="1" applyProtection="1">
      <alignment horizontal="center" vertical="center" shrinkToFit="1"/>
      <protection locked="0"/>
    </xf>
    <xf numFmtId="0" fontId="8" fillId="25" borderId="77" xfId="0" applyFont="1" applyFill="1" applyBorder="1" applyAlignment="1" applyProtection="1">
      <alignment horizontal="center" vertical="center" shrinkToFit="1"/>
      <protection locked="0"/>
    </xf>
    <xf numFmtId="0" fontId="8" fillId="25" borderId="89" xfId="0" applyFont="1" applyFill="1" applyBorder="1" applyAlignment="1" applyProtection="1">
      <alignment horizontal="center" vertical="center" shrinkToFit="1"/>
      <protection locked="0"/>
    </xf>
    <xf numFmtId="0" fontId="15" fillId="32" borderId="11" xfId="0" applyFont="1" applyFill="1" applyBorder="1" applyAlignment="1" applyProtection="1">
      <alignment horizontal="center" vertical="center" wrapText="1" shrinkToFit="1"/>
      <protection locked="0"/>
    </xf>
    <xf numFmtId="0" fontId="15" fillId="32" borderId="48" xfId="0" applyFont="1" applyFill="1" applyBorder="1" applyAlignment="1" applyProtection="1">
      <alignment horizontal="center" vertical="center" wrapText="1" shrinkToFit="1"/>
      <protection locked="0"/>
    </xf>
    <xf numFmtId="0" fontId="15" fillId="32" borderId="95" xfId="0" applyFont="1" applyFill="1" applyBorder="1" applyAlignment="1" applyProtection="1">
      <alignment horizontal="center" vertical="center" wrapText="1" shrinkToFit="1"/>
      <protection locked="0"/>
    </xf>
    <xf numFmtId="0" fontId="15" fillId="21" borderId="35" xfId="0" applyFont="1" applyFill="1" applyBorder="1" applyAlignment="1" applyProtection="1">
      <alignment horizontal="center" vertical="center" wrapText="1" shrinkToFit="1"/>
      <protection locked="0"/>
    </xf>
    <xf numFmtId="177" fontId="23" fillId="2" borderId="49" xfId="0" applyNumberFormat="1" applyFont="1" applyFill="1" applyBorder="1" applyAlignment="1">
      <alignment horizontal="center" vertical="center" wrapText="1"/>
    </xf>
    <xf numFmtId="177" fontId="23" fillId="2" borderId="46" xfId="0" applyNumberFormat="1" applyFont="1" applyFill="1" applyBorder="1" applyAlignment="1">
      <alignment horizontal="center" vertical="center" wrapText="1"/>
    </xf>
    <xf numFmtId="177" fontId="23" fillId="2" borderId="47" xfId="0" applyNumberFormat="1" applyFont="1" applyFill="1" applyBorder="1" applyAlignment="1">
      <alignment horizontal="center" vertical="center" wrapText="1"/>
    </xf>
    <xf numFmtId="177" fontId="23" fillId="2" borderId="135" xfId="0" applyNumberFormat="1" applyFont="1" applyFill="1" applyBorder="1" applyAlignment="1">
      <alignment horizontal="center" vertical="center"/>
    </xf>
    <xf numFmtId="177" fontId="23" fillId="2" borderId="132" xfId="0" applyNumberFormat="1" applyFont="1" applyFill="1" applyBorder="1" applyAlignment="1">
      <alignment horizontal="center" vertical="center"/>
    </xf>
    <xf numFmtId="177" fontId="23" fillId="2" borderId="133" xfId="0" applyNumberFormat="1" applyFont="1" applyFill="1" applyBorder="1" applyAlignment="1">
      <alignment horizontal="center" vertical="center"/>
    </xf>
    <xf numFmtId="178" fontId="5" fillId="0" borderId="67" xfId="0" applyNumberFormat="1" applyFont="1" applyBorder="1" applyAlignment="1">
      <alignment horizontal="center" vertical="center" wrapText="1"/>
    </xf>
    <xf numFmtId="178" fontId="5" fillId="0" borderId="68" xfId="0" applyNumberFormat="1" applyFont="1" applyBorder="1" applyAlignment="1">
      <alignment horizontal="center" vertical="center" wrapText="1"/>
    </xf>
    <xf numFmtId="178" fontId="5" fillId="0" borderId="65" xfId="0" applyNumberFormat="1" applyFont="1" applyBorder="1" applyAlignment="1">
      <alignment horizontal="center" vertical="center" wrapText="1"/>
    </xf>
    <xf numFmtId="0" fontId="6" fillId="2" borderId="2" xfId="0" applyFont="1" applyFill="1" applyBorder="1" applyAlignment="1">
      <alignment horizontal="left" shrinkToFit="1"/>
    </xf>
    <xf numFmtId="0" fontId="27" fillId="16" borderId="3" xfId="0" applyFont="1" applyFill="1" applyBorder="1" applyAlignment="1" applyProtection="1">
      <alignment horizontal="center" vertical="center" shrinkToFit="1"/>
      <protection locked="0"/>
    </xf>
    <xf numFmtId="0" fontId="27" fillId="16" borderId="7" xfId="0" applyFont="1" applyFill="1" applyBorder="1" applyAlignment="1" applyProtection="1">
      <alignment horizontal="center" vertical="center" shrinkToFit="1"/>
      <protection locked="0"/>
    </xf>
    <xf numFmtId="0" fontId="27" fillId="16" borderId="5" xfId="0" applyFont="1" applyFill="1" applyBorder="1" applyAlignment="1" applyProtection="1">
      <alignment horizontal="center" vertical="center" shrinkToFit="1"/>
      <protection locked="0"/>
    </xf>
    <xf numFmtId="0" fontId="27" fillId="16" borderId="62" xfId="0" applyFont="1" applyFill="1" applyBorder="1" applyAlignment="1" applyProtection="1">
      <alignment horizontal="center" vertical="center" shrinkToFit="1"/>
      <protection locked="0"/>
    </xf>
    <xf numFmtId="0" fontId="27" fillId="16" borderId="0" xfId="0" applyFont="1" applyFill="1" applyAlignment="1" applyProtection="1">
      <alignment horizontal="center" vertical="center" shrinkToFit="1"/>
      <protection locked="0"/>
    </xf>
    <xf numFmtId="0" fontId="27" fillId="16" borderId="48" xfId="0" applyFont="1" applyFill="1" applyBorder="1" applyAlignment="1" applyProtection="1">
      <alignment horizontal="center" vertical="center" shrinkToFit="1"/>
      <protection locked="0"/>
    </xf>
    <xf numFmtId="0" fontId="8" fillId="14" borderId="78" xfId="0" applyFont="1" applyFill="1" applyBorder="1" applyAlignment="1" applyProtection="1">
      <alignment horizontal="center" vertical="center" shrinkToFit="1"/>
      <protection locked="0"/>
    </xf>
    <xf numFmtId="0" fontId="15" fillId="2" borderId="50" xfId="0" quotePrefix="1" applyFont="1" applyFill="1" applyBorder="1" applyAlignment="1">
      <alignment horizontal="center" vertical="center" shrinkToFit="1"/>
    </xf>
    <xf numFmtId="0" fontId="15" fillId="2" borderId="46" xfId="0" quotePrefix="1" applyFont="1" applyFill="1" applyBorder="1" applyAlignment="1">
      <alignment horizontal="center" vertical="center" shrinkToFit="1"/>
    </xf>
    <xf numFmtId="0" fontId="12" fillId="2" borderId="131" xfId="0" applyFont="1" applyFill="1" applyBorder="1" applyAlignment="1">
      <alignment horizontal="center" vertical="center" wrapText="1" shrinkToFit="1"/>
    </xf>
    <xf numFmtId="0" fontId="12" fillId="2" borderId="132" xfId="0" applyFont="1" applyFill="1" applyBorder="1" applyAlignment="1">
      <alignment horizontal="center" vertical="center" wrapText="1" shrinkToFit="1"/>
    </xf>
    <xf numFmtId="0" fontId="8" fillId="2" borderId="51" xfId="0" applyFont="1" applyFill="1" applyBorder="1" applyAlignment="1">
      <alignment horizontal="center" vertical="center" shrinkToFit="1"/>
    </xf>
    <xf numFmtId="0" fontId="8" fillId="2" borderId="44" xfId="0" applyFont="1" applyFill="1" applyBorder="1" applyAlignment="1">
      <alignment horizontal="center" vertical="center" shrinkToFit="1"/>
    </xf>
    <xf numFmtId="0" fontId="15" fillId="19" borderId="159" xfId="0" applyFont="1" applyFill="1" applyBorder="1" applyAlignment="1" applyProtection="1">
      <alignment horizontal="center" vertical="center" wrapText="1" shrinkToFit="1"/>
      <protection locked="0"/>
    </xf>
    <xf numFmtId="0" fontId="15" fillId="19" borderId="56" xfId="0" applyFont="1" applyFill="1" applyBorder="1" applyAlignment="1" applyProtection="1">
      <alignment horizontal="center" vertical="center" wrapText="1" shrinkToFit="1"/>
      <protection locked="0"/>
    </xf>
    <xf numFmtId="0" fontId="15" fillId="19" borderId="122" xfId="0" applyFont="1" applyFill="1" applyBorder="1" applyAlignment="1" applyProtection="1">
      <alignment horizontal="center" vertical="center" wrapText="1" shrinkToFit="1"/>
      <protection locked="0"/>
    </xf>
    <xf numFmtId="0" fontId="15" fillId="19" borderId="21" xfId="0" applyFont="1" applyFill="1" applyBorder="1" applyAlignment="1" applyProtection="1">
      <alignment horizontal="center" vertical="center" wrapText="1" shrinkToFit="1"/>
      <protection locked="0"/>
    </xf>
    <xf numFmtId="0" fontId="15" fillId="19" borderId="123" xfId="0" applyFont="1" applyFill="1" applyBorder="1" applyAlignment="1" applyProtection="1">
      <alignment horizontal="center" vertical="center" wrapText="1" shrinkToFit="1"/>
      <protection locked="0"/>
    </xf>
    <xf numFmtId="0" fontId="15" fillId="19" borderId="24" xfId="0" applyFont="1" applyFill="1" applyBorder="1" applyAlignment="1" applyProtection="1">
      <alignment horizontal="center" vertical="center" wrapText="1" shrinkToFit="1"/>
      <protection locked="0"/>
    </xf>
    <xf numFmtId="0" fontId="15" fillId="19" borderId="122" xfId="0" applyFont="1" applyFill="1" applyBorder="1" applyAlignment="1" applyProtection="1">
      <alignment horizontal="center" vertical="center" shrinkToFit="1"/>
      <protection locked="0"/>
    </xf>
    <xf numFmtId="0" fontId="15" fillId="19" borderId="21" xfId="0" applyFont="1" applyFill="1" applyBorder="1" applyAlignment="1" applyProtection="1">
      <alignment horizontal="center" vertical="center" shrinkToFit="1"/>
      <protection locked="0"/>
    </xf>
    <xf numFmtId="0" fontId="15" fillId="19" borderId="123" xfId="0" applyFont="1" applyFill="1" applyBorder="1" applyAlignment="1" applyProtection="1">
      <alignment horizontal="center" vertical="center" shrinkToFit="1"/>
      <protection locked="0"/>
    </xf>
    <xf numFmtId="0" fontId="15" fillId="19" borderId="24" xfId="0" applyFont="1" applyFill="1" applyBorder="1" applyAlignment="1" applyProtection="1">
      <alignment horizontal="center" vertical="center" shrinkToFit="1"/>
      <protection locked="0"/>
    </xf>
    <xf numFmtId="0" fontId="15" fillId="18" borderId="125" xfId="0" applyFont="1" applyFill="1" applyBorder="1" applyAlignment="1" applyProtection="1">
      <alignment horizontal="center" vertical="center" shrinkToFit="1"/>
      <protection locked="0"/>
    </xf>
    <xf numFmtId="0" fontId="15" fillId="18" borderId="22" xfId="0" applyFont="1" applyFill="1" applyBorder="1" applyAlignment="1" applyProtection="1">
      <alignment horizontal="center" vertical="center" shrinkToFit="1"/>
      <protection locked="0"/>
    </xf>
    <xf numFmtId="0" fontId="15" fillId="18" borderId="122" xfId="0" applyFont="1" applyFill="1" applyBorder="1" applyAlignment="1" applyProtection="1">
      <alignment horizontal="center" vertical="center" shrinkToFit="1"/>
      <protection locked="0"/>
    </xf>
    <xf numFmtId="0" fontId="15" fillId="18" borderId="21" xfId="0" applyFont="1" applyFill="1" applyBorder="1" applyAlignment="1" applyProtection="1">
      <alignment horizontal="center" vertical="center" shrinkToFit="1"/>
      <protection locked="0"/>
    </xf>
    <xf numFmtId="0" fontId="8" fillId="14" borderId="160" xfId="0" applyFont="1" applyFill="1" applyBorder="1" applyAlignment="1" applyProtection="1">
      <alignment horizontal="center" vertical="center" wrapText="1" shrinkToFit="1"/>
      <protection locked="0"/>
    </xf>
    <xf numFmtId="0" fontId="8" fillId="14" borderId="161" xfId="0" applyFont="1" applyFill="1" applyBorder="1" applyAlignment="1" applyProtection="1">
      <alignment horizontal="center" vertical="center" wrapText="1" shrinkToFit="1"/>
      <protection locked="0"/>
    </xf>
    <xf numFmtId="0" fontId="8" fillId="14" borderId="163" xfId="0" applyFont="1" applyFill="1" applyBorder="1" applyAlignment="1" applyProtection="1">
      <alignment horizontal="center" vertical="center" wrapText="1" shrinkToFit="1"/>
      <protection locked="0"/>
    </xf>
    <xf numFmtId="0" fontId="12" fillId="2" borderId="132" xfId="0" applyFont="1" applyFill="1" applyBorder="1" applyAlignment="1">
      <alignment horizontal="center" vertical="center" shrinkToFit="1"/>
    </xf>
    <xf numFmtId="38" fontId="15" fillId="18" borderId="124" xfId="1" applyFont="1" applyFill="1" applyBorder="1" applyAlignment="1" applyProtection="1">
      <alignment horizontal="center" vertical="center" shrinkToFit="1"/>
      <protection locked="0"/>
    </xf>
    <xf numFmtId="38" fontId="15" fillId="18" borderId="23" xfId="1" applyFont="1" applyFill="1" applyBorder="1" applyAlignment="1" applyProtection="1">
      <alignment horizontal="center" vertical="center" shrinkToFit="1"/>
      <protection locked="0"/>
    </xf>
    <xf numFmtId="38" fontId="15" fillId="18" borderId="122" xfId="1" applyFont="1" applyFill="1" applyBorder="1" applyAlignment="1" applyProtection="1">
      <alignment horizontal="center" vertical="center" shrinkToFit="1"/>
      <protection locked="0"/>
    </xf>
    <xf numFmtId="38" fontId="15" fillId="18" borderId="21" xfId="1" applyFont="1" applyFill="1" applyBorder="1" applyAlignment="1" applyProtection="1">
      <alignment horizontal="center" vertical="center" shrinkToFit="1"/>
      <protection locked="0"/>
    </xf>
    <xf numFmtId="0" fontId="27" fillId="16" borderId="50" xfId="0" applyFont="1" applyFill="1" applyBorder="1" applyAlignment="1" applyProtection="1">
      <alignment horizontal="center" vertical="center" shrinkToFit="1"/>
      <protection locked="0"/>
    </xf>
    <xf numFmtId="0" fontId="27" fillId="16" borderId="131" xfId="0" applyFont="1" applyFill="1" applyBorder="1" applyAlignment="1" applyProtection="1">
      <alignment horizontal="center" vertical="center" shrinkToFit="1"/>
      <protection locked="0"/>
    </xf>
    <xf numFmtId="0" fontId="27" fillId="16" borderId="51" xfId="0" applyFont="1" applyFill="1" applyBorder="1" applyAlignment="1" applyProtection="1">
      <alignment horizontal="center" vertical="center" shrinkToFit="1"/>
      <protection locked="0"/>
    </xf>
    <xf numFmtId="0" fontId="27" fillId="16" borderId="46" xfId="0" applyFont="1" applyFill="1" applyBorder="1" applyAlignment="1" applyProtection="1">
      <alignment horizontal="center" vertical="center" shrinkToFit="1"/>
      <protection locked="0"/>
    </xf>
    <xf numFmtId="0" fontId="27" fillId="16" borderId="132" xfId="0" applyFont="1" applyFill="1" applyBorder="1" applyAlignment="1" applyProtection="1">
      <alignment horizontal="center" vertical="center" shrinkToFit="1"/>
      <protection locked="0"/>
    </xf>
    <xf numFmtId="0" fontId="27" fillId="16" borderId="44" xfId="0" applyFont="1" applyFill="1" applyBorder="1" applyAlignment="1" applyProtection="1">
      <alignment horizontal="center" vertical="center" shrinkToFit="1"/>
      <protection locked="0"/>
    </xf>
    <xf numFmtId="0" fontId="8" fillId="25" borderId="160" xfId="0" applyFont="1" applyFill="1" applyBorder="1" applyAlignment="1" applyProtection="1">
      <alignment horizontal="center" vertical="center" wrapText="1" shrinkToFit="1"/>
      <protection locked="0"/>
    </xf>
    <xf numFmtId="0" fontId="8" fillId="25" borderId="161" xfId="0" applyFont="1" applyFill="1" applyBorder="1" applyAlignment="1" applyProtection="1">
      <alignment horizontal="center" vertical="center" wrapText="1" shrinkToFit="1"/>
      <protection locked="0"/>
    </xf>
    <xf numFmtId="0" fontId="15" fillId="21" borderId="16" xfId="0" applyFont="1" applyFill="1" applyBorder="1" applyAlignment="1" applyProtection="1">
      <alignment horizontal="center" vertical="center" shrinkToFit="1"/>
      <protection locked="0"/>
    </xf>
    <xf numFmtId="0" fontId="15" fillId="21" borderId="25" xfId="0" applyFont="1" applyFill="1" applyBorder="1" applyAlignment="1" applyProtection="1">
      <alignment horizontal="center" vertical="center" shrinkToFit="1"/>
      <protection locked="0"/>
    </xf>
    <xf numFmtId="0" fontId="15" fillId="0" borderId="51"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5" fillId="0" borderId="45" xfId="0" applyFont="1" applyBorder="1" applyAlignment="1">
      <alignment horizontal="center" vertical="center" wrapText="1" shrinkToFit="1"/>
    </xf>
    <xf numFmtId="0" fontId="8" fillId="14" borderId="7" xfId="0" applyFont="1" applyFill="1" applyBorder="1" applyAlignment="1" applyProtection="1">
      <alignment horizontal="center" vertical="center" wrapText="1" shrinkToFit="1"/>
      <protection locked="0"/>
    </xf>
    <xf numFmtId="0" fontId="8" fillId="14" borderId="0" xfId="0" applyFont="1" applyFill="1" applyAlignment="1" applyProtection="1">
      <alignment horizontal="center" vertical="center" wrapText="1" shrinkToFit="1"/>
      <protection locked="0"/>
    </xf>
    <xf numFmtId="0" fontId="15" fillId="2" borderId="47" xfId="0" quotePrefix="1" applyFont="1" applyFill="1" applyBorder="1" applyAlignment="1">
      <alignment horizontal="center" vertical="center" shrinkToFit="1"/>
    </xf>
    <xf numFmtId="0" fontId="12" fillId="2" borderId="133" xfId="0" applyFont="1" applyFill="1" applyBorder="1" applyAlignment="1">
      <alignment horizontal="center" vertical="center" wrapText="1" shrinkToFit="1"/>
    </xf>
    <xf numFmtId="0" fontId="8" fillId="2" borderId="45" xfId="0" applyFont="1" applyFill="1" applyBorder="1" applyAlignment="1">
      <alignment horizontal="center" vertical="center" shrinkToFit="1"/>
    </xf>
    <xf numFmtId="0" fontId="8" fillId="25" borderId="127" xfId="0" applyFont="1" applyFill="1" applyBorder="1" applyAlignment="1" applyProtection="1">
      <alignment horizontal="center" vertical="center" wrapText="1" shrinkToFit="1"/>
      <protection locked="0"/>
    </xf>
    <xf numFmtId="0" fontId="8" fillId="25" borderId="0" xfId="0" applyFont="1" applyFill="1" applyAlignment="1" applyProtection="1">
      <alignment horizontal="center" vertical="center" wrapText="1" shrinkToFit="1"/>
      <protection locked="0"/>
    </xf>
    <xf numFmtId="0" fontId="8" fillId="25" borderId="126" xfId="0" applyFont="1" applyFill="1" applyBorder="1" applyAlignment="1" applyProtection="1">
      <alignment horizontal="center" vertical="center" wrapText="1" shrinkToFit="1"/>
      <protection locked="0"/>
    </xf>
    <xf numFmtId="0" fontId="15" fillId="2" borderId="53" xfId="0" applyFont="1" applyFill="1" applyBorder="1" applyAlignment="1">
      <alignment horizontal="center" vertical="center" shrinkToFit="1"/>
    </xf>
    <xf numFmtId="0" fontId="15" fillId="2" borderId="44" xfId="0" applyFont="1" applyFill="1" applyBorder="1" applyAlignment="1">
      <alignment horizontal="center" vertical="center" shrinkToFit="1"/>
    </xf>
    <xf numFmtId="0" fontId="15" fillId="18" borderId="123" xfId="0" applyFont="1" applyFill="1" applyBorder="1" applyAlignment="1" applyProtection="1">
      <alignment horizontal="center" vertical="center" shrinkToFit="1"/>
      <protection locked="0"/>
    </xf>
    <xf numFmtId="0" fontId="15" fillId="18" borderId="24" xfId="0" applyFont="1" applyFill="1" applyBorder="1" applyAlignment="1" applyProtection="1">
      <alignment horizontal="center" vertical="center" shrinkToFit="1"/>
      <protection locked="0"/>
    </xf>
    <xf numFmtId="0" fontId="15" fillId="19" borderId="159" xfId="0" applyFont="1" applyFill="1" applyBorder="1" applyAlignment="1" applyProtection="1">
      <alignment horizontal="center" vertical="center" shrinkToFit="1"/>
      <protection locked="0"/>
    </xf>
    <xf numFmtId="0" fontId="15" fillId="19" borderId="56" xfId="0" applyFont="1" applyFill="1" applyBorder="1" applyAlignment="1" applyProtection="1">
      <alignment horizontal="center" vertical="center" shrinkToFit="1"/>
      <protection locked="0"/>
    </xf>
    <xf numFmtId="0" fontId="8" fillId="14" borderId="160" xfId="0" applyFont="1" applyFill="1" applyBorder="1" applyAlignment="1">
      <alignment horizontal="center" vertical="center" wrapText="1"/>
    </xf>
    <xf numFmtId="0" fontId="8" fillId="14" borderId="161" xfId="0" applyFont="1" applyFill="1" applyBorder="1" applyAlignment="1">
      <alignment horizontal="center" vertical="center" wrapText="1"/>
    </xf>
    <xf numFmtId="0" fontId="8" fillId="14" borderId="162" xfId="0" applyFont="1" applyFill="1" applyBorder="1" applyAlignment="1">
      <alignment horizontal="center" vertical="center" wrapText="1"/>
    </xf>
    <xf numFmtId="0" fontId="15" fillId="34" borderId="15" xfId="0" quotePrefix="1" applyFont="1" applyFill="1" applyBorder="1" applyAlignment="1">
      <alignment horizontal="center" vertical="center" wrapText="1"/>
    </xf>
    <xf numFmtId="0" fontId="15" fillId="34" borderId="35" xfId="0" quotePrefix="1" applyFont="1" applyFill="1" applyBorder="1" applyAlignment="1">
      <alignment horizontal="center" vertical="center" wrapText="1"/>
    </xf>
    <xf numFmtId="0" fontId="15" fillId="34" borderId="37" xfId="0" quotePrefix="1" applyFont="1" applyFill="1" applyBorder="1" applyAlignment="1">
      <alignment horizontal="center" vertical="center" wrapText="1"/>
    </xf>
    <xf numFmtId="0" fontId="6" fillId="16" borderId="66" xfId="0" applyFont="1" applyFill="1" applyBorder="1" applyAlignment="1">
      <alignment horizontal="center" vertical="center" wrapText="1" shrinkToFit="1"/>
    </xf>
    <xf numFmtId="0" fontId="6" fillId="16" borderId="128" xfId="0" applyFont="1" applyFill="1" applyBorder="1" applyAlignment="1">
      <alignment horizontal="center" vertical="center" wrapText="1" shrinkToFit="1"/>
    </xf>
    <xf numFmtId="0" fontId="9" fillId="2" borderId="69" xfId="0" applyFont="1" applyFill="1" applyBorder="1" applyAlignment="1">
      <alignment horizontal="center" vertical="center" wrapText="1" shrinkToFit="1"/>
    </xf>
    <xf numFmtId="0" fontId="9" fillId="2" borderId="135" xfId="0" applyFont="1" applyFill="1" applyBorder="1" applyAlignment="1">
      <alignment horizontal="center" vertical="center" wrapText="1" shrinkToFit="1"/>
    </xf>
    <xf numFmtId="9" fontId="29" fillId="2" borderId="67" xfId="3" applyFont="1" applyFill="1" applyBorder="1" applyAlignment="1">
      <alignment horizontal="center" vertical="center"/>
    </xf>
    <xf numFmtId="9" fontId="29" fillId="2" borderId="53" xfId="3" applyFont="1" applyFill="1" applyBorder="1" applyAlignment="1">
      <alignment horizontal="center" vertical="center"/>
    </xf>
    <xf numFmtId="0" fontId="8" fillId="0" borderId="134" xfId="0" applyFont="1" applyBorder="1" applyAlignment="1">
      <alignment horizontal="center" vertical="center" wrapText="1" shrinkToFit="1"/>
    </xf>
    <xf numFmtId="0" fontId="8" fillId="0" borderId="70" xfId="0" applyFont="1" applyBorder="1" applyAlignment="1">
      <alignment horizontal="center" vertical="center" wrapText="1" shrinkToFit="1"/>
    </xf>
    <xf numFmtId="9" fontId="29" fillId="0" borderId="116" xfId="3" applyFont="1" applyBorder="1" applyAlignment="1">
      <alignment horizontal="center" vertical="center"/>
    </xf>
    <xf numFmtId="9" fontId="29" fillId="0" borderId="65" xfId="3" applyFont="1" applyBorder="1" applyAlignment="1">
      <alignment horizontal="center" vertical="center"/>
    </xf>
    <xf numFmtId="0" fontId="8" fillId="0" borderId="6" xfId="0" applyFont="1" applyBorder="1" applyAlignment="1">
      <alignment horizontal="center" vertical="center" wrapText="1"/>
    </xf>
    <xf numFmtId="0" fontId="8" fillId="0" borderId="9" xfId="0" applyFont="1" applyBorder="1" applyAlignment="1">
      <alignment horizontal="center" vertical="center" wrapText="1"/>
    </xf>
    <xf numFmtId="0" fontId="8" fillId="0" borderId="4" xfId="0" applyFont="1" applyBorder="1" applyAlignment="1">
      <alignment horizontal="center" vertical="center" wrapText="1"/>
    </xf>
    <xf numFmtId="0" fontId="8" fillId="14" borderId="164" xfId="0" applyFont="1" applyFill="1" applyBorder="1" applyAlignment="1">
      <alignment horizontal="center" vertical="center"/>
    </xf>
    <xf numFmtId="0" fontId="8" fillId="14" borderId="161" xfId="0" applyFont="1" applyFill="1" applyBorder="1" applyAlignment="1">
      <alignment horizontal="center" vertical="center"/>
    </xf>
    <xf numFmtId="0" fontId="8" fillId="14" borderId="163" xfId="0" applyFont="1" applyFill="1" applyBorder="1" applyAlignment="1">
      <alignment horizontal="center" vertical="center"/>
    </xf>
    <xf numFmtId="0" fontId="15" fillId="34" borderId="17" xfId="0" quotePrefix="1" applyFont="1" applyFill="1" applyBorder="1" applyAlignment="1" applyProtection="1">
      <alignment horizontal="center" vertical="center" wrapText="1" shrinkToFit="1"/>
      <protection locked="0"/>
    </xf>
    <xf numFmtId="0" fontId="15" fillId="34" borderId="35" xfId="0" quotePrefix="1" applyFont="1" applyFill="1" applyBorder="1" applyAlignment="1" applyProtection="1">
      <alignment horizontal="center" vertical="center" wrapText="1" shrinkToFit="1"/>
      <protection locked="0"/>
    </xf>
    <xf numFmtId="0" fontId="15" fillId="34" borderId="10" xfId="0" quotePrefix="1" applyFont="1" applyFill="1" applyBorder="1" applyAlignment="1" applyProtection="1">
      <alignment horizontal="center" vertical="center" wrapText="1" shrinkToFit="1"/>
      <protection locked="0"/>
    </xf>
    <xf numFmtId="0" fontId="8" fillId="25" borderId="160" xfId="0" applyFont="1" applyFill="1" applyBorder="1" applyAlignment="1">
      <alignment horizontal="center" vertical="center"/>
    </xf>
    <xf numFmtId="0" fontId="8" fillId="25" borderId="161" xfId="0" applyFont="1" applyFill="1" applyBorder="1" applyAlignment="1">
      <alignment horizontal="center" vertical="center"/>
    </xf>
    <xf numFmtId="0" fontId="8" fillId="25" borderId="163" xfId="0" applyFont="1" applyFill="1" applyBorder="1" applyAlignment="1">
      <alignment horizontal="center" vertical="center"/>
    </xf>
    <xf numFmtId="0" fontId="15" fillId="32" borderId="15" xfId="0" quotePrefix="1" applyFont="1" applyFill="1" applyBorder="1" applyAlignment="1">
      <alignment horizontal="center" vertical="center" wrapText="1"/>
    </xf>
    <xf numFmtId="0" fontId="15" fillId="32" borderId="35" xfId="0" quotePrefix="1" applyFont="1" applyFill="1" applyBorder="1" applyAlignment="1">
      <alignment horizontal="center" vertical="center" wrapText="1"/>
    </xf>
    <xf numFmtId="0" fontId="15" fillId="32" borderId="10" xfId="0" quotePrefix="1" applyFont="1" applyFill="1" applyBorder="1" applyAlignment="1">
      <alignment horizontal="center" vertical="center" wrapText="1"/>
    </xf>
    <xf numFmtId="0" fontId="15" fillId="18" borderId="198" xfId="0" quotePrefix="1" applyFont="1" applyFill="1" applyBorder="1" applyAlignment="1" applyProtection="1">
      <alignment horizontal="center" vertical="center" wrapText="1" shrinkToFit="1"/>
      <protection locked="0"/>
    </xf>
    <xf numFmtId="0" fontId="15" fillId="18" borderId="196" xfId="0" quotePrefix="1" applyFont="1" applyFill="1" applyBorder="1" applyAlignment="1" applyProtection="1">
      <alignment horizontal="center" vertical="center" wrapText="1" shrinkToFit="1"/>
      <protection locked="0"/>
    </xf>
    <xf numFmtId="0" fontId="15" fillId="19" borderId="126" xfId="0" quotePrefix="1" applyFont="1" applyFill="1" applyBorder="1" applyAlignment="1" applyProtection="1">
      <alignment horizontal="center" vertical="center" wrapText="1" shrinkToFit="1"/>
      <protection locked="0"/>
    </xf>
    <xf numFmtId="0" fontId="15" fillId="19" borderId="95" xfId="0" quotePrefix="1" applyFont="1" applyFill="1" applyBorder="1" applyAlignment="1" applyProtection="1">
      <alignment horizontal="center" vertical="center" wrapText="1" shrinkToFit="1"/>
      <protection locked="0"/>
    </xf>
    <xf numFmtId="0" fontId="17" fillId="0" borderId="0" xfId="0" applyFont="1" applyAlignment="1" applyProtection="1">
      <alignment horizontal="left" wrapText="1" shrinkToFit="1"/>
      <protection locked="0"/>
    </xf>
    <xf numFmtId="0" fontId="49" fillId="0" borderId="0" xfId="0" applyFont="1" applyAlignment="1">
      <alignment horizontal="left" vertical="center" wrapText="1"/>
    </xf>
    <xf numFmtId="0" fontId="49" fillId="0" borderId="0" xfId="0" applyFont="1" applyAlignment="1">
      <alignment horizontal="left" vertical="center"/>
    </xf>
    <xf numFmtId="0" fontId="49" fillId="0" borderId="2" xfId="0" applyFont="1" applyBorder="1" applyAlignment="1">
      <alignment horizontal="left" vertical="center"/>
    </xf>
    <xf numFmtId="0" fontId="46" fillId="15" borderId="0" xfId="0" applyFont="1" applyFill="1" applyAlignment="1" applyProtection="1">
      <alignment horizontal="center" vertical="center" shrinkToFit="1"/>
      <protection locked="0"/>
    </xf>
    <xf numFmtId="0" fontId="46" fillId="15" borderId="165" xfId="0" applyFont="1" applyFill="1" applyBorder="1" applyAlignment="1" applyProtection="1">
      <alignment horizontal="center" vertical="center" shrinkToFit="1"/>
      <protection locked="0"/>
    </xf>
    <xf numFmtId="0" fontId="19" fillId="0" borderId="0" xfId="0" applyFont="1" applyAlignment="1" applyProtection="1">
      <alignment horizontal="center" vertical="center" wrapText="1" shrinkToFit="1"/>
      <protection locked="0"/>
    </xf>
    <xf numFmtId="0" fontId="30" fillId="0" borderId="0" xfId="0" applyFont="1" applyAlignment="1">
      <alignment horizontal="center" vertical="center" wrapText="1" shrinkToFit="1"/>
    </xf>
    <xf numFmtId="0" fontId="30" fillId="0" borderId="147" xfId="0" applyFont="1" applyBorder="1" applyAlignment="1">
      <alignment horizontal="center" vertical="center" wrapText="1" shrinkToFit="1"/>
    </xf>
    <xf numFmtId="9" fontId="29" fillId="2" borderId="116" xfId="3" applyFont="1" applyFill="1" applyBorder="1" applyAlignment="1">
      <alignment horizontal="center" vertical="center"/>
    </xf>
    <xf numFmtId="9" fontId="29" fillId="2" borderId="65" xfId="3" applyFont="1" applyFill="1" applyBorder="1" applyAlignment="1">
      <alignment horizontal="center" vertical="center"/>
    </xf>
    <xf numFmtId="0" fontId="6" fillId="16" borderId="138" xfId="0" applyFont="1" applyFill="1" applyBorder="1" applyAlignment="1">
      <alignment horizontal="center" vertical="center" wrapText="1" shrinkToFit="1"/>
    </xf>
    <xf numFmtId="0" fontId="44" fillId="2" borderId="69" xfId="0" applyFont="1" applyFill="1" applyBorder="1" applyAlignment="1">
      <alignment horizontal="center" vertical="center" wrapText="1" shrinkToFit="1"/>
    </xf>
    <xf numFmtId="0" fontId="9" fillId="2" borderId="70" xfId="0" applyFont="1" applyFill="1" applyBorder="1" applyAlignment="1">
      <alignment horizontal="center" vertical="center" wrapText="1" shrinkToFit="1"/>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8" fillId="0" borderId="40" xfId="0" applyFont="1" applyBorder="1" applyAlignment="1">
      <alignment horizontal="center" vertical="center"/>
    </xf>
    <xf numFmtId="0" fontId="8" fillId="30" borderId="71" xfId="0" applyFont="1" applyFill="1" applyBorder="1" applyAlignment="1">
      <alignment horizontal="center" vertical="center"/>
    </xf>
    <xf numFmtId="0" fontId="8" fillId="30" borderId="114" xfId="0" applyFont="1" applyFill="1" applyBorder="1" applyAlignment="1">
      <alignment horizontal="center" vertical="center"/>
    </xf>
    <xf numFmtId="0" fontId="8" fillId="0" borderId="61" xfId="0" applyFont="1" applyBorder="1" applyAlignment="1">
      <alignment horizontal="center" vertical="center"/>
    </xf>
    <xf numFmtId="0" fontId="8" fillId="0" borderId="142" xfId="0" applyFont="1" applyBorder="1" applyAlignment="1">
      <alignment horizontal="center" vertical="center"/>
    </xf>
    <xf numFmtId="0" fontId="26" fillId="0" borderId="0" xfId="0" applyFont="1" applyAlignment="1">
      <alignment horizontal="left" vertical="center" wrapText="1"/>
    </xf>
    <xf numFmtId="0" fontId="8" fillId="30" borderId="112" xfId="0" applyFont="1" applyFill="1" applyBorder="1" applyAlignment="1">
      <alignment horizontal="center" vertical="center"/>
    </xf>
    <xf numFmtId="0" fontId="8" fillId="30" borderId="58" xfId="0" applyFont="1" applyFill="1" applyBorder="1" applyAlignment="1">
      <alignment horizontal="center" vertical="center"/>
    </xf>
    <xf numFmtId="0" fontId="8" fillId="30" borderId="59" xfId="0" applyFont="1" applyFill="1" applyBorder="1" applyAlignment="1">
      <alignment horizontal="center" vertical="center"/>
    </xf>
    <xf numFmtId="0" fontId="30" fillId="0" borderId="0" xfId="0" applyFont="1" applyAlignment="1">
      <alignment horizontal="left" vertical="center" wrapText="1" shrinkToFit="1"/>
    </xf>
    <xf numFmtId="0" fontId="20" fillId="8" borderId="3" xfId="0" applyFont="1" applyFill="1" applyBorder="1" applyAlignment="1" applyProtection="1">
      <alignment horizontal="center" vertical="center" shrinkToFit="1"/>
      <protection locked="0"/>
    </xf>
    <xf numFmtId="0" fontId="20" fillId="8" borderId="7" xfId="0" applyFont="1" applyFill="1" applyBorder="1" applyAlignment="1" applyProtection="1">
      <alignment horizontal="center" vertical="center" shrinkToFit="1"/>
      <protection locked="0"/>
    </xf>
    <xf numFmtId="0" fontId="20" fillId="8" borderId="62" xfId="0" applyFont="1" applyFill="1" applyBorder="1" applyAlignment="1" applyProtection="1">
      <alignment horizontal="center" vertical="center" shrinkToFit="1"/>
      <protection locked="0"/>
    </xf>
    <xf numFmtId="0" fontId="20" fillId="8" borderId="0" xfId="0" applyFont="1" applyFill="1" applyAlignment="1" applyProtection="1">
      <alignment horizontal="center" vertical="center" shrinkToFit="1"/>
      <protection locked="0"/>
    </xf>
    <xf numFmtId="0" fontId="20" fillId="8" borderId="63" xfId="0" applyFont="1" applyFill="1" applyBorder="1" applyAlignment="1" applyProtection="1">
      <alignment horizontal="center" vertical="center" shrinkToFit="1"/>
      <protection locked="0"/>
    </xf>
    <xf numFmtId="0" fontId="20" fillId="8" borderId="2" xfId="0" applyFont="1" applyFill="1" applyBorder="1" applyAlignment="1" applyProtection="1">
      <alignment horizontal="center" vertical="center" shrinkToFit="1"/>
      <protection locked="0"/>
    </xf>
    <xf numFmtId="0" fontId="20" fillId="8" borderId="17" xfId="0" applyFont="1" applyFill="1" applyBorder="1" applyAlignment="1" applyProtection="1">
      <alignment horizontal="center" vertical="center" shrinkToFit="1"/>
      <protection locked="0"/>
    </xf>
    <xf numFmtId="0" fontId="20" fillId="8" borderId="35" xfId="0" applyFont="1" applyFill="1" applyBorder="1" applyAlignment="1" applyProtection="1">
      <alignment horizontal="center" vertical="center" shrinkToFit="1"/>
      <protection locked="0"/>
    </xf>
    <xf numFmtId="0" fontId="20" fillId="8" borderId="37" xfId="0" applyFont="1" applyFill="1" applyBorder="1" applyAlignment="1" applyProtection="1">
      <alignment horizontal="center" vertical="center" shrinkToFit="1"/>
      <protection locked="0"/>
    </xf>
    <xf numFmtId="0" fontId="20" fillId="8" borderId="6" xfId="0" applyFont="1" applyFill="1" applyBorder="1" applyAlignment="1" applyProtection="1">
      <alignment horizontal="center" vertical="center" wrapText="1" shrinkToFit="1"/>
      <protection locked="0"/>
    </xf>
    <xf numFmtId="0" fontId="20" fillId="8" borderId="9" xfId="0" applyFont="1" applyFill="1" applyBorder="1" applyAlignment="1" applyProtection="1">
      <alignment horizontal="center" vertical="center" wrapText="1" shrinkToFit="1"/>
      <protection locked="0"/>
    </xf>
    <xf numFmtId="0" fontId="20" fillId="8" borderId="4" xfId="0" applyFont="1" applyFill="1" applyBorder="1" applyAlignment="1" applyProtection="1">
      <alignment horizontal="center" vertical="center" wrapText="1" shrinkToFit="1"/>
      <protection locked="0"/>
    </xf>
    <xf numFmtId="0" fontId="20" fillId="8" borderId="5" xfId="0" applyFont="1" applyFill="1" applyBorder="1" applyAlignment="1" applyProtection="1">
      <alignment horizontal="center" vertical="center" wrapText="1" shrinkToFit="1"/>
      <protection locked="0"/>
    </xf>
    <xf numFmtId="0" fontId="20" fillId="8" borderId="48" xfId="0" applyFont="1" applyFill="1" applyBorder="1" applyAlignment="1" applyProtection="1">
      <alignment horizontal="center" vertical="center" wrapText="1" shrinkToFit="1"/>
      <protection locked="0"/>
    </xf>
    <xf numFmtId="0" fontId="20" fillId="8" borderId="64" xfId="0" applyFont="1" applyFill="1" applyBorder="1" applyAlignment="1" applyProtection="1">
      <alignment horizontal="center" vertical="center" wrapText="1" shrinkToFit="1"/>
      <protection locked="0"/>
    </xf>
    <xf numFmtId="0" fontId="20" fillId="8" borderId="20" xfId="0" applyFont="1" applyFill="1" applyBorder="1" applyAlignment="1" applyProtection="1">
      <alignment horizontal="center" vertical="center" shrinkToFit="1"/>
      <protection locked="0"/>
    </xf>
    <xf numFmtId="0" fontId="20" fillId="8" borderId="19" xfId="0" applyFont="1" applyFill="1" applyBorder="1" applyAlignment="1" applyProtection="1">
      <alignment horizontal="center" vertical="center" shrinkToFit="1"/>
      <protection locked="0"/>
    </xf>
    <xf numFmtId="0" fontId="20" fillId="8" borderId="25" xfId="0" applyFont="1" applyFill="1" applyBorder="1" applyAlignment="1" applyProtection="1">
      <alignment horizontal="center" vertical="center" shrinkToFit="1"/>
      <protection locked="0"/>
    </xf>
    <xf numFmtId="0" fontId="8" fillId="2" borderId="134" xfId="0" applyFont="1" applyFill="1" applyBorder="1" applyAlignment="1">
      <alignment horizontal="center" vertical="center" wrapText="1" shrinkToFit="1"/>
    </xf>
    <xf numFmtId="0" fontId="8" fillId="2" borderId="70" xfId="0" applyFont="1" applyFill="1" applyBorder="1" applyAlignment="1">
      <alignment horizontal="center" vertical="center" wrapText="1" shrinkToFit="1"/>
    </xf>
    <xf numFmtId="0" fontId="15" fillId="21" borderId="16" xfId="0" applyFont="1" applyFill="1" applyBorder="1" applyAlignment="1">
      <alignment horizontal="center" vertical="center" wrapText="1" shrinkToFit="1"/>
    </xf>
    <xf numFmtId="0" fontId="15" fillId="21" borderId="19" xfId="0" applyFont="1" applyFill="1" applyBorder="1" applyAlignment="1">
      <alignment horizontal="center" vertical="center" shrinkToFit="1"/>
    </xf>
    <xf numFmtId="0" fontId="15" fillId="21" borderId="74" xfId="0" applyFont="1" applyFill="1" applyBorder="1" applyAlignment="1">
      <alignment horizontal="center" vertical="center" shrinkToFit="1"/>
    </xf>
    <xf numFmtId="0" fontId="15" fillId="18" borderId="124" xfId="0" applyFont="1" applyFill="1" applyBorder="1" applyAlignment="1" applyProtection="1">
      <alignment horizontal="center" vertical="center" wrapText="1" shrinkToFit="1"/>
      <protection locked="0"/>
    </xf>
    <xf numFmtId="0" fontId="15" fillId="18" borderId="23" xfId="0" applyFont="1" applyFill="1" applyBorder="1" applyAlignment="1" applyProtection="1">
      <alignment horizontal="center" vertical="center" wrapText="1" shrinkToFit="1"/>
      <protection locked="0"/>
    </xf>
    <xf numFmtId="0" fontId="15" fillId="18" borderId="122" xfId="0" applyFont="1" applyFill="1" applyBorder="1" applyAlignment="1" applyProtection="1">
      <alignment horizontal="center" vertical="center" wrapText="1" shrinkToFit="1"/>
      <protection locked="0"/>
    </xf>
    <xf numFmtId="0" fontId="15" fillId="18" borderId="21" xfId="0" applyFont="1" applyFill="1" applyBorder="1" applyAlignment="1" applyProtection="1">
      <alignment horizontal="center" vertical="center" wrapText="1" shrinkToFit="1"/>
      <protection locked="0"/>
    </xf>
    <xf numFmtId="0" fontId="15" fillId="18" borderId="125" xfId="0" applyFont="1" applyFill="1" applyBorder="1" applyAlignment="1" applyProtection="1">
      <alignment horizontal="center" vertical="center" wrapText="1" shrinkToFit="1"/>
      <protection locked="0"/>
    </xf>
    <xf numFmtId="0" fontId="15" fillId="18" borderId="22" xfId="0" applyFont="1" applyFill="1" applyBorder="1" applyAlignment="1" applyProtection="1">
      <alignment horizontal="center" vertical="center" wrapText="1" shrinkToFit="1"/>
      <protection locked="0"/>
    </xf>
    <xf numFmtId="0" fontId="15" fillId="18" borderId="186" xfId="0" applyFont="1" applyFill="1" applyBorder="1" applyAlignment="1" applyProtection="1">
      <alignment horizontal="center" vertical="center" wrapText="1" shrinkToFit="1"/>
      <protection locked="0"/>
    </xf>
    <xf numFmtId="0" fontId="15" fillId="18" borderId="1" xfId="0" applyFont="1" applyFill="1" applyBorder="1" applyAlignment="1" applyProtection="1">
      <alignment horizontal="center" vertical="center" wrapText="1" shrinkToFit="1"/>
      <protection locked="0"/>
    </xf>
    <xf numFmtId="0" fontId="15" fillId="18" borderId="123" xfId="0" applyFont="1" applyFill="1" applyBorder="1" applyAlignment="1" applyProtection="1">
      <alignment horizontal="center" vertical="center" wrapText="1" shrinkToFit="1"/>
      <protection locked="0"/>
    </xf>
    <xf numFmtId="0" fontId="15" fillId="18" borderId="24" xfId="0" applyFont="1" applyFill="1" applyBorder="1" applyAlignment="1" applyProtection="1">
      <alignment horizontal="center" vertical="center" wrapText="1" shrinkToFit="1"/>
      <protection locked="0"/>
    </xf>
    <xf numFmtId="0" fontId="22" fillId="0" borderId="2" xfId="0" applyFont="1" applyBorder="1" applyAlignment="1" applyProtection="1">
      <alignment horizontal="center" vertical="center" shrinkToFit="1"/>
      <protection locked="0"/>
    </xf>
    <xf numFmtId="0" fontId="15" fillId="19" borderId="125" xfId="0" applyFont="1" applyFill="1" applyBorder="1" applyAlignment="1" applyProtection="1">
      <alignment horizontal="center" vertical="center" shrinkToFit="1"/>
      <protection locked="0"/>
    </xf>
    <xf numFmtId="0" fontId="15" fillId="19" borderId="22" xfId="0" applyFont="1" applyFill="1" applyBorder="1" applyAlignment="1" applyProtection="1">
      <alignment horizontal="center" vertical="center" shrinkToFit="1"/>
      <protection locked="0"/>
    </xf>
    <xf numFmtId="38" fontId="15" fillId="18" borderId="125" xfId="1" applyFont="1" applyFill="1" applyBorder="1" applyAlignment="1" applyProtection="1">
      <alignment horizontal="center" vertical="center" shrinkToFit="1"/>
      <protection locked="0"/>
    </xf>
    <xf numFmtId="38" fontId="15" fillId="18" borderId="22" xfId="1" applyFont="1" applyFill="1" applyBorder="1" applyAlignment="1" applyProtection="1">
      <alignment horizontal="center" vertical="center" shrinkToFit="1"/>
      <protection locked="0"/>
    </xf>
    <xf numFmtId="0" fontId="15" fillId="19" borderId="124" xfId="0" applyFont="1" applyFill="1" applyBorder="1" applyAlignment="1" applyProtection="1">
      <alignment horizontal="center" vertical="center" shrinkToFit="1"/>
      <protection locked="0"/>
    </xf>
    <xf numFmtId="0" fontId="15" fillId="19" borderId="23" xfId="0" applyFont="1" applyFill="1" applyBorder="1" applyAlignment="1" applyProtection="1">
      <alignment horizontal="center" vertical="center" shrinkToFit="1"/>
      <protection locked="0"/>
    </xf>
    <xf numFmtId="0" fontId="15" fillId="18" borderId="121" xfId="0" applyFont="1" applyFill="1" applyBorder="1" applyAlignment="1" applyProtection="1">
      <alignment horizontal="center" vertical="center" shrinkToFit="1"/>
      <protection locked="0"/>
    </xf>
    <xf numFmtId="0" fontId="15" fillId="18" borderId="27" xfId="0" applyFont="1" applyFill="1" applyBorder="1" applyAlignment="1" applyProtection="1">
      <alignment horizontal="center" vertical="center" shrinkToFit="1"/>
      <protection locked="0"/>
    </xf>
    <xf numFmtId="0" fontId="32" fillId="8" borderId="0" xfId="0" applyFont="1" applyFill="1" applyAlignment="1" applyProtection="1">
      <alignment horizontal="center" vertical="center" shrinkToFit="1"/>
      <protection locked="0"/>
    </xf>
    <xf numFmtId="0" fontId="32" fillId="8" borderId="48" xfId="0" applyFont="1" applyFill="1" applyBorder="1" applyAlignment="1" applyProtection="1">
      <alignment horizontal="center" vertical="center" shrinkToFit="1"/>
      <protection locked="0"/>
    </xf>
    <xf numFmtId="0" fontId="32" fillId="8" borderId="2" xfId="0" applyFont="1" applyFill="1" applyBorder="1" applyAlignment="1" applyProtection="1">
      <alignment horizontal="center" vertical="center" shrinkToFit="1"/>
      <protection locked="0"/>
    </xf>
    <xf numFmtId="0" fontId="32" fillId="8" borderId="64" xfId="0" applyFont="1" applyFill="1" applyBorder="1" applyAlignment="1" applyProtection="1">
      <alignment horizontal="center" vertical="center" shrinkToFit="1"/>
      <protection locked="0"/>
    </xf>
    <xf numFmtId="0" fontId="15" fillId="26" borderId="127" xfId="0" quotePrefix="1" applyFont="1" applyFill="1" applyBorder="1" applyAlignment="1" applyProtection="1">
      <alignment horizontal="center" vertical="center" wrapText="1" shrinkToFit="1"/>
      <protection locked="0"/>
    </xf>
    <xf numFmtId="0" fontId="15" fillId="26" borderId="11" xfId="0" quotePrefix="1" applyFont="1" applyFill="1" applyBorder="1" applyAlignment="1" applyProtection="1">
      <alignment horizontal="center" vertical="center" wrapText="1" shrinkToFit="1"/>
      <protection locked="0"/>
    </xf>
    <xf numFmtId="0" fontId="15" fillId="26" borderId="0" xfId="0" quotePrefix="1" applyFont="1" applyFill="1" applyAlignment="1" applyProtection="1">
      <alignment horizontal="center" vertical="center" wrapText="1" shrinkToFit="1"/>
      <protection locked="0"/>
    </xf>
    <xf numFmtId="0" fontId="15" fillId="26" borderId="48" xfId="0" quotePrefix="1" applyFont="1" applyFill="1" applyBorder="1" applyAlignment="1" applyProtection="1">
      <alignment horizontal="center" vertical="center" wrapText="1" shrinkToFit="1"/>
      <protection locked="0"/>
    </xf>
    <xf numFmtId="0" fontId="15" fillId="26" borderId="2" xfId="0" quotePrefix="1" applyFont="1" applyFill="1" applyBorder="1" applyAlignment="1" applyProtection="1">
      <alignment horizontal="center" vertical="center" wrapText="1" shrinkToFit="1"/>
      <protection locked="0"/>
    </xf>
    <xf numFmtId="0" fontId="15" fillId="26" borderId="64" xfId="0" quotePrefix="1" applyFont="1" applyFill="1" applyBorder="1" applyAlignment="1" applyProtection="1">
      <alignment horizontal="center" vertical="center" wrapText="1" shrinkToFit="1"/>
      <protection locked="0"/>
    </xf>
    <xf numFmtId="0" fontId="15" fillId="21" borderId="127" xfId="0" applyFont="1" applyFill="1" applyBorder="1" applyAlignment="1">
      <alignment horizontal="center" vertical="center" shrinkToFit="1"/>
    </xf>
    <xf numFmtId="0" fontId="15" fillId="21" borderId="11" xfId="0" applyFont="1" applyFill="1" applyBorder="1" applyAlignment="1">
      <alignment horizontal="center" vertical="center" shrinkToFit="1"/>
    </xf>
    <xf numFmtId="0" fontId="15" fillId="21" borderId="126" xfId="0" applyFont="1" applyFill="1" applyBorder="1" applyAlignment="1">
      <alignment horizontal="center" vertical="center" shrinkToFit="1"/>
    </xf>
    <xf numFmtId="0" fontId="15" fillId="21" borderId="95" xfId="0" applyFont="1" applyFill="1" applyBorder="1" applyAlignment="1">
      <alignment horizontal="center" vertical="center" shrinkToFit="1"/>
    </xf>
    <xf numFmtId="0" fontId="15" fillId="30" borderId="7" xfId="0" applyFont="1" applyFill="1" applyBorder="1" applyAlignment="1">
      <alignment horizontal="center" vertical="center" shrinkToFit="1"/>
    </xf>
    <xf numFmtId="0" fontId="15" fillId="30" borderId="5" xfId="0" applyFont="1" applyFill="1" applyBorder="1" applyAlignment="1">
      <alignment horizontal="center" vertical="center" shrinkToFit="1"/>
    </xf>
    <xf numFmtId="0" fontId="15" fillId="30" borderId="126" xfId="0" applyFont="1" applyFill="1" applyBorder="1" applyAlignment="1">
      <alignment horizontal="center" vertical="center" shrinkToFit="1"/>
    </xf>
    <xf numFmtId="0" fontId="15" fillId="30" borderId="95" xfId="0" applyFont="1" applyFill="1" applyBorder="1" applyAlignment="1">
      <alignment horizontal="center" vertical="center" shrinkToFit="1"/>
    </xf>
    <xf numFmtId="0" fontId="15" fillId="19" borderId="7" xfId="0" quotePrefix="1" applyFont="1" applyFill="1" applyBorder="1" applyAlignment="1" applyProtection="1">
      <alignment horizontal="center" vertical="center" wrapText="1" shrinkToFit="1"/>
      <protection locked="0"/>
    </xf>
    <xf numFmtId="0" fontId="15" fillId="19" borderId="5" xfId="0" quotePrefix="1" applyFont="1" applyFill="1" applyBorder="1" applyAlignment="1" applyProtection="1">
      <alignment horizontal="center" vertical="center" wrapText="1" shrinkToFit="1"/>
      <protection locked="0"/>
    </xf>
    <xf numFmtId="0" fontId="15" fillId="19" borderId="0" xfId="0" quotePrefix="1" applyFont="1" applyFill="1" applyAlignment="1" applyProtection="1">
      <alignment horizontal="center" vertical="center" wrapText="1" shrinkToFit="1"/>
      <protection locked="0"/>
    </xf>
    <xf numFmtId="0" fontId="15" fillId="19" borderId="48" xfId="0" quotePrefix="1" applyFont="1" applyFill="1" applyBorder="1" applyAlignment="1" applyProtection="1">
      <alignment horizontal="center" vertical="center" wrapText="1" shrinkToFit="1"/>
      <protection locked="0"/>
    </xf>
    <xf numFmtId="0" fontId="15" fillId="18" borderId="127" xfId="0" quotePrefix="1" applyFont="1" applyFill="1" applyBorder="1" applyAlignment="1">
      <alignment horizontal="center" vertical="center"/>
    </xf>
    <xf numFmtId="0" fontId="15" fillId="18" borderId="11" xfId="0" quotePrefix="1" applyFont="1" applyFill="1" applyBorder="1" applyAlignment="1">
      <alignment horizontal="center" vertical="center"/>
    </xf>
    <xf numFmtId="0" fontId="15" fillId="18" borderId="0" xfId="0" quotePrefix="1" applyFont="1" applyFill="1" applyAlignment="1">
      <alignment horizontal="center" vertical="center"/>
    </xf>
    <xf numFmtId="0" fontId="15" fillId="18" borderId="48" xfId="0" quotePrefix="1" applyFont="1" applyFill="1" applyBorder="1" applyAlignment="1">
      <alignment horizontal="center" vertical="center"/>
    </xf>
    <xf numFmtId="0" fontId="15" fillId="18" borderId="126" xfId="0" quotePrefix="1" applyFont="1" applyFill="1" applyBorder="1" applyAlignment="1">
      <alignment horizontal="center" vertical="center"/>
    </xf>
    <xf numFmtId="0" fontId="15" fillId="18" borderId="95" xfId="0" quotePrefix="1" applyFont="1" applyFill="1" applyBorder="1" applyAlignment="1">
      <alignment horizontal="center" vertical="center"/>
    </xf>
    <xf numFmtId="0" fontId="15" fillId="19" borderId="127" xfId="0" quotePrefix="1" applyFont="1" applyFill="1" applyBorder="1" applyAlignment="1">
      <alignment horizontal="center" vertical="center"/>
    </xf>
    <xf numFmtId="0" fontId="15" fillId="19" borderId="11" xfId="0" quotePrefix="1" applyFont="1" applyFill="1" applyBorder="1" applyAlignment="1">
      <alignment horizontal="center" vertical="center"/>
    </xf>
    <xf numFmtId="0" fontId="15" fillId="19" borderId="0" xfId="0" quotePrefix="1" applyFont="1" applyFill="1" applyAlignment="1">
      <alignment horizontal="center" vertical="center"/>
    </xf>
    <xf numFmtId="0" fontId="15" fillId="19" borderId="48" xfId="0" quotePrefix="1" applyFont="1" applyFill="1" applyBorder="1" applyAlignment="1">
      <alignment horizontal="center" vertical="center"/>
    </xf>
    <xf numFmtId="0" fontId="15" fillId="19" borderId="2" xfId="0" quotePrefix="1" applyFont="1" applyFill="1" applyBorder="1" applyAlignment="1">
      <alignment horizontal="center" vertical="center"/>
    </xf>
    <xf numFmtId="0" fontId="15" fillId="19" borderId="64" xfId="0" quotePrefix="1" applyFont="1" applyFill="1" applyBorder="1" applyAlignment="1">
      <alignment horizontal="center" vertical="center"/>
    </xf>
    <xf numFmtId="0" fontId="15" fillId="18" borderId="186" xfId="0" applyFont="1" applyFill="1" applyBorder="1" applyAlignment="1" applyProtection="1">
      <alignment horizontal="center" vertical="center" shrinkToFit="1"/>
      <protection locked="0"/>
    </xf>
    <xf numFmtId="0" fontId="15" fillId="18" borderId="1" xfId="0" applyFont="1" applyFill="1" applyBorder="1" applyAlignment="1" applyProtection="1">
      <alignment horizontal="center" vertical="center" shrinkToFit="1"/>
      <protection locked="0"/>
    </xf>
    <xf numFmtId="0" fontId="15" fillId="19" borderId="139" xfId="0" applyFont="1" applyFill="1" applyBorder="1" applyAlignment="1" applyProtection="1">
      <alignment horizontal="center" vertical="center" shrinkToFit="1"/>
      <protection locked="0"/>
    </xf>
    <xf numFmtId="0" fontId="15" fillId="19" borderId="75" xfId="0" applyFont="1" applyFill="1" applyBorder="1" applyAlignment="1" applyProtection="1">
      <alignment horizontal="center" vertical="center" shrinkToFit="1"/>
      <protection locked="0"/>
    </xf>
  </cellXfs>
  <cellStyles count="4">
    <cellStyle name="パーセント" xfId="3" builtinId="5"/>
    <cellStyle name="桁区切り" xfId="1" builtinId="6"/>
    <cellStyle name="標準" xfId="0" builtinId="0"/>
    <cellStyle name="標準 2" xfId="2" xr:uid="{592AB613-F054-4DF8-945D-69A7E1711BCB}"/>
  </cellStyles>
  <dxfs count="13">
    <dxf>
      <fill>
        <patternFill>
          <bgColor theme="7" tint="0.79998168889431442"/>
        </patternFill>
      </fill>
    </dxf>
    <dxf>
      <font>
        <b/>
        <i val="0"/>
        <color auto="1"/>
      </font>
      <fill>
        <patternFill>
          <bgColor rgb="FFFFCC99"/>
        </patternFill>
      </fill>
    </dxf>
    <dxf>
      <font>
        <b/>
        <i val="0"/>
        <color auto="1"/>
      </font>
      <fill>
        <patternFill patternType="solid">
          <fgColor auto="1"/>
          <bgColor rgb="FFFFCC99"/>
        </patternFill>
      </fill>
    </dxf>
    <dxf>
      <font>
        <b val="0"/>
        <i val="0"/>
        <color theme="1" tint="0.34998626667073579"/>
      </font>
      <fill>
        <patternFill>
          <bgColor theme="0" tint="-4.9989318521683403E-2"/>
        </patternFill>
      </fill>
    </dxf>
    <dxf>
      <font>
        <b/>
        <i val="0"/>
        <color auto="1"/>
      </font>
      <fill>
        <patternFill>
          <fgColor auto="1"/>
          <bgColor rgb="FFFFCC99"/>
        </patternFill>
      </fill>
    </dxf>
    <dxf>
      <font>
        <b val="0"/>
        <i val="0"/>
        <color theme="1" tint="0.34998626667073579"/>
      </font>
      <fill>
        <patternFill>
          <bgColor theme="0" tint="-4.9989318521683403E-2"/>
        </patternFill>
      </fill>
    </dxf>
    <dxf>
      <font>
        <color theme="1" tint="0.34998626667073579"/>
      </font>
      <fill>
        <patternFill>
          <bgColor theme="0" tint="-4.9989318521683403E-2"/>
        </patternFill>
      </fill>
    </dxf>
    <dxf>
      <font>
        <b val="0"/>
        <i val="0"/>
        <color theme="1" tint="0.34998626667073579"/>
      </font>
      <fill>
        <patternFill>
          <bgColor theme="0" tint="-4.9989318521683403E-2"/>
        </patternFill>
      </fill>
    </dxf>
    <dxf>
      <font>
        <b/>
        <i val="0"/>
        <color auto="1"/>
      </font>
      <fill>
        <patternFill>
          <fgColor auto="1"/>
          <bgColor rgb="FFFFCC99"/>
        </patternFill>
      </fill>
    </dxf>
    <dxf>
      <fill>
        <patternFill>
          <bgColor theme="7" tint="0.79998168889431442"/>
        </patternFill>
      </fill>
    </dxf>
    <dxf>
      <font>
        <b/>
        <i val="0"/>
      </font>
      <fill>
        <patternFill>
          <bgColor rgb="FFFFCC99"/>
        </patternFill>
      </fill>
    </dxf>
    <dxf>
      <fill>
        <patternFill>
          <bgColor theme="0" tint="-4.9989318521683403E-2"/>
        </patternFill>
      </fill>
    </dxf>
    <dxf>
      <fill>
        <patternFill>
          <bgColor theme="7" tint="0.79998168889431442"/>
        </patternFill>
      </fill>
    </dxf>
  </dxfs>
  <tableStyles count="0" defaultTableStyle="TableStyleMedium2" defaultPivotStyle="PivotStyleLight16"/>
  <colors>
    <mruColors>
      <color rgb="FFFFCC99"/>
      <color rgb="FF215074"/>
      <color rgb="FFC7D2DB"/>
      <color rgb="FFF9BCA1"/>
      <color rgb="FFEC550E"/>
      <color rgb="FFC7DEEF"/>
      <color rgb="FFFFE678"/>
      <color rgb="FFECEEEF"/>
      <color rgb="FFA0C7E4"/>
      <color rgb="FFFEF8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140142</xdr:colOff>
      <xdr:row>8</xdr:row>
      <xdr:rowOff>969352</xdr:rowOff>
    </xdr:from>
    <xdr:to>
      <xdr:col>13</xdr:col>
      <xdr:colOff>2875330</xdr:colOff>
      <xdr:row>8</xdr:row>
      <xdr:rowOff>974918</xdr:rowOff>
    </xdr:to>
    <xdr:sp macro="" textlink="">
      <xdr:nvSpPr>
        <xdr:cNvPr id="2" name="矢印: 右 1">
          <a:extLst>
            <a:ext uri="{FF2B5EF4-FFF2-40B4-BE49-F238E27FC236}">
              <a16:creationId xmlns:a16="http://schemas.microsoft.com/office/drawing/2014/main" id="{840AD6A8-25CF-48FF-AEF9-9F11FB8446D8}"/>
            </a:ext>
          </a:extLst>
        </xdr:cNvPr>
        <xdr:cNvSpPr/>
      </xdr:nvSpPr>
      <xdr:spPr>
        <a:xfrm>
          <a:off x="20261705" y="5803290"/>
          <a:ext cx="11879188" cy="5566"/>
        </a:xfrm>
        <a:prstGeom prst="rightArrow">
          <a:avLst/>
        </a:prstGeom>
        <a:gradFill flip="none" rotWithShape="1">
          <a:gsLst>
            <a:gs pos="0">
              <a:schemeClr val="tx2">
                <a:lumMod val="60000"/>
                <a:lumOff val="40000"/>
                <a:tint val="66000"/>
                <a:satMod val="160000"/>
              </a:schemeClr>
            </a:gs>
            <a:gs pos="35000">
              <a:schemeClr val="tx2">
                <a:lumMod val="60000"/>
                <a:lumOff val="40000"/>
                <a:tint val="44500"/>
                <a:satMod val="160000"/>
              </a:schemeClr>
            </a:gs>
            <a:gs pos="100000">
              <a:schemeClr val="tx2">
                <a:lumMod val="60000"/>
                <a:lumOff val="40000"/>
                <a:tint val="23500"/>
                <a:satMod val="160000"/>
              </a:schemeClr>
            </a:gs>
          </a:gsLst>
          <a:lin ang="135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0A76F-C9DE-4F32-90FA-1EC99962E0C2}">
  <dimension ref="A2:AD206"/>
  <sheetViews>
    <sheetView tabSelected="1" view="pageBreakPreview" zoomScale="40" zoomScaleNormal="40" zoomScaleSheetLayoutView="40" workbookViewId="0">
      <selection activeCell="B2" sqref="B2:O4"/>
    </sheetView>
  </sheetViews>
  <sheetFormatPr defaultColWidth="8.875" defaultRowHeight="18.75" x14ac:dyDescent="0.15"/>
  <cols>
    <col min="1" max="1" width="2.875" style="47" customWidth="1"/>
    <col min="2" max="2" width="20.5" style="47" customWidth="1"/>
    <col min="3" max="3" width="28.625" style="47" customWidth="1"/>
    <col min="4" max="4" width="88.375" style="47" customWidth="1"/>
    <col min="5" max="5" width="22.875" style="54" customWidth="1"/>
    <col min="6" max="6" width="27.375" style="55" customWidth="1"/>
    <col min="7" max="7" width="68" style="48" customWidth="1"/>
    <col min="8" max="9" width="36.875" style="48" hidden="1" customWidth="1"/>
    <col min="10" max="10" width="5.125" style="52" customWidth="1"/>
    <col min="11" max="12" width="40" style="48" customWidth="1"/>
    <col min="13" max="13" width="40" style="55" customWidth="1"/>
    <col min="14" max="14" width="40" style="48" customWidth="1"/>
    <col min="15" max="15" width="40" style="47" customWidth="1"/>
    <col min="16" max="16" width="2.875" style="47" customWidth="1"/>
    <col min="17" max="17" width="20.5" style="47" customWidth="1"/>
    <col min="18" max="18" width="28.625" style="47" customWidth="1"/>
    <col min="19" max="19" width="58" style="47" customWidth="1"/>
    <col min="20" max="20" width="28.625" style="47" customWidth="1"/>
    <col min="21" max="21" width="28.625" style="48" customWidth="1"/>
    <col min="22" max="22" width="68" style="49" customWidth="1"/>
    <col min="23" max="23" width="5.875" style="50" hidden="1" customWidth="1"/>
    <col min="24" max="24" width="24.5" style="50" hidden="1" customWidth="1"/>
    <col min="25" max="25" width="5.875" style="50" hidden="1" customWidth="1"/>
    <col min="26" max="26" width="24.5" style="50" hidden="1" customWidth="1"/>
    <col min="27" max="27" width="61.625" style="51" customWidth="1"/>
    <col min="28" max="28" width="5.125" style="52" customWidth="1"/>
    <col min="29" max="30" width="14.125" style="47" customWidth="1"/>
    <col min="31" max="31" width="2.875" style="47" customWidth="1"/>
    <col min="32" max="16384" width="8.875" style="47"/>
  </cols>
  <sheetData>
    <row r="2" spans="2:30" ht="256.5" customHeight="1" x14ac:dyDescent="0.15">
      <c r="B2" s="710" t="s">
        <v>512</v>
      </c>
      <c r="C2" s="710"/>
      <c r="D2" s="710"/>
      <c r="E2" s="710"/>
      <c r="F2" s="710"/>
      <c r="G2" s="710"/>
      <c r="H2" s="710"/>
      <c r="I2" s="710"/>
      <c r="J2" s="710"/>
      <c r="K2" s="710"/>
      <c r="L2" s="710"/>
      <c r="M2" s="710"/>
      <c r="N2" s="710"/>
      <c r="O2" s="710"/>
      <c r="P2" s="4"/>
      <c r="Q2" s="4"/>
      <c r="R2" s="4"/>
      <c r="S2" s="4"/>
      <c r="T2" s="4"/>
      <c r="U2" s="4"/>
      <c r="V2" s="4"/>
      <c r="W2" s="4"/>
      <c r="X2" s="4"/>
      <c r="Y2" s="4"/>
      <c r="Z2" s="4"/>
      <c r="AA2" s="4"/>
      <c r="AB2" s="4"/>
      <c r="AC2" s="4"/>
      <c r="AD2" s="4"/>
    </row>
    <row r="3" spans="2:30" ht="18.75" customHeight="1" x14ac:dyDescent="0.15">
      <c r="B3" s="710"/>
      <c r="C3" s="710"/>
      <c r="D3" s="710"/>
      <c r="E3" s="710"/>
      <c r="F3" s="710"/>
      <c r="G3" s="710"/>
      <c r="H3" s="710"/>
      <c r="I3" s="710"/>
      <c r="J3" s="710"/>
      <c r="K3" s="710"/>
      <c r="L3" s="710"/>
      <c r="M3" s="710"/>
      <c r="N3" s="710"/>
      <c r="O3" s="710"/>
    </row>
    <row r="4" spans="2:30" ht="73.5" customHeight="1" x14ac:dyDescent="0.15">
      <c r="B4" s="710"/>
      <c r="C4" s="710"/>
      <c r="D4" s="710"/>
      <c r="E4" s="710"/>
      <c r="F4" s="710"/>
      <c r="G4" s="710"/>
      <c r="H4" s="710"/>
      <c r="I4" s="710"/>
      <c r="J4" s="710"/>
      <c r="K4" s="710"/>
      <c r="L4" s="710"/>
      <c r="M4" s="710"/>
      <c r="N4" s="710"/>
      <c r="O4" s="710"/>
      <c r="P4" s="25"/>
    </row>
    <row r="5" spans="2:30" ht="73.5" customHeight="1" x14ac:dyDescent="0.15">
      <c r="B5" s="46"/>
      <c r="C5" s="46"/>
      <c r="D5" s="46"/>
      <c r="E5" s="46"/>
      <c r="F5" s="46"/>
      <c r="G5" s="46"/>
      <c r="H5" s="46"/>
      <c r="I5" s="46"/>
      <c r="J5" s="46"/>
      <c r="K5" s="46"/>
      <c r="L5" s="46"/>
      <c r="M5" s="46"/>
      <c r="N5" s="46"/>
      <c r="O5" s="46"/>
      <c r="P5" s="25"/>
    </row>
    <row r="6" spans="2:30" ht="73.5" customHeight="1" x14ac:dyDescent="0.15">
      <c r="B6" s="419" t="s">
        <v>462</v>
      </c>
      <c r="C6" s="419"/>
      <c r="D6" s="419"/>
      <c r="E6" s="419"/>
      <c r="F6" s="419"/>
      <c r="G6" s="419"/>
      <c r="H6" s="419"/>
      <c r="I6" s="419"/>
      <c r="J6" s="419"/>
      <c r="K6" s="419"/>
      <c r="L6" s="419"/>
      <c r="M6" s="419"/>
      <c r="N6" s="419"/>
      <c r="O6" s="25"/>
      <c r="P6" s="25"/>
    </row>
    <row r="7" spans="2:30" ht="23.25" customHeight="1" x14ac:dyDescent="0.15">
      <c r="B7" s="3"/>
      <c r="C7" s="3"/>
      <c r="D7" s="3"/>
      <c r="E7" s="3"/>
      <c r="F7" s="3"/>
      <c r="G7" s="3"/>
      <c r="H7" s="3"/>
      <c r="I7" s="3"/>
      <c r="J7" s="3"/>
      <c r="K7" s="3"/>
      <c r="L7" s="3"/>
      <c r="M7" s="708" t="s">
        <v>290</v>
      </c>
      <c r="N7" s="3"/>
      <c r="O7" s="3"/>
      <c r="P7" s="3"/>
    </row>
    <row r="8" spans="2:30" ht="24" customHeight="1" thickBot="1" x14ac:dyDescent="0.2">
      <c r="B8" s="3"/>
      <c r="D8" s="26"/>
      <c r="E8" s="85" t="s">
        <v>372</v>
      </c>
      <c r="F8" s="5" t="s">
        <v>289</v>
      </c>
      <c r="G8" s="5" t="s">
        <v>289</v>
      </c>
      <c r="H8" s="420" t="s">
        <v>305</v>
      </c>
      <c r="I8" s="420"/>
      <c r="J8" s="6"/>
      <c r="K8" s="7"/>
      <c r="L8" s="7"/>
      <c r="M8" s="709"/>
      <c r="N8" s="7"/>
    </row>
    <row r="9" spans="2:30" ht="76.5" customHeight="1" thickTop="1" thickBot="1" x14ac:dyDescent="0.2">
      <c r="B9" s="421" t="s">
        <v>8</v>
      </c>
      <c r="C9" s="422"/>
      <c r="D9" s="422"/>
      <c r="E9" s="27" t="s">
        <v>184</v>
      </c>
      <c r="F9" s="28" t="s">
        <v>122</v>
      </c>
      <c r="G9" s="27" t="s">
        <v>199</v>
      </c>
      <c r="H9" s="423" t="s">
        <v>311</v>
      </c>
      <c r="I9" s="424"/>
      <c r="J9" s="29"/>
      <c r="K9" s="125" t="s">
        <v>106</v>
      </c>
      <c r="L9" s="126" t="s">
        <v>107</v>
      </c>
      <c r="M9" s="30" t="s">
        <v>108</v>
      </c>
      <c r="N9" s="31" t="s">
        <v>109</v>
      </c>
      <c r="O9" s="53"/>
      <c r="P9" s="53"/>
    </row>
    <row r="10" spans="2:30" ht="53.25" customHeight="1" x14ac:dyDescent="0.15">
      <c r="B10" s="425" t="s">
        <v>96</v>
      </c>
      <c r="C10" s="428" t="s">
        <v>95</v>
      </c>
      <c r="D10" s="164" t="s">
        <v>94</v>
      </c>
      <c r="E10" s="165" t="s">
        <v>181</v>
      </c>
      <c r="F10" s="288"/>
      <c r="G10" s="431"/>
      <c r="H10" s="753" t="s">
        <v>313</v>
      </c>
      <c r="I10" s="754"/>
      <c r="J10" s="208"/>
      <c r="K10" s="127" t="s">
        <v>274</v>
      </c>
      <c r="L10" s="128" t="s">
        <v>275</v>
      </c>
      <c r="M10" s="140" t="s">
        <v>276</v>
      </c>
      <c r="N10" s="74" t="s">
        <v>277</v>
      </c>
      <c r="O10" s="53"/>
      <c r="P10" s="53"/>
    </row>
    <row r="11" spans="2:30" ht="53.25" customHeight="1" x14ac:dyDescent="0.15">
      <c r="B11" s="426"/>
      <c r="C11" s="429"/>
      <c r="D11" s="166" t="s">
        <v>93</v>
      </c>
      <c r="E11" s="167" t="s">
        <v>181</v>
      </c>
      <c r="F11" s="289"/>
      <c r="G11" s="432"/>
      <c r="H11" s="755"/>
      <c r="I11" s="756"/>
      <c r="J11" s="208"/>
      <c r="K11" s="129" t="s">
        <v>278</v>
      </c>
      <c r="L11" s="130" t="s">
        <v>279</v>
      </c>
      <c r="M11" s="141" t="s">
        <v>280</v>
      </c>
      <c r="N11" s="72" t="s">
        <v>281</v>
      </c>
      <c r="O11" s="53"/>
      <c r="P11" s="53"/>
    </row>
    <row r="12" spans="2:30" ht="53.25" customHeight="1" x14ac:dyDescent="0.15">
      <c r="B12" s="426"/>
      <c r="C12" s="429"/>
      <c r="D12" s="166" t="s">
        <v>92</v>
      </c>
      <c r="E12" s="167" t="s">
        <v>181</v>
      </c>
      <c r="F12" s="289"/>
      <c r="G12" s="432"/>
      <c r="H12" s="755"/>
      <c r="I12" s="756"/>
      <c r="J12" s="208"/>
      <c r="K12" s="129" t="s">
        <v>88</v>
      </c>
      <c r="L12" s="130" t="s">
        <v>91</v>
      </c>
      <c r="M12" s="141" t="s">
        <v>90</v>
      </c>
      <c r="N12" s="72" t="s">
        <v>89</v>
      </c>
      <c r="O12" s="53"/>
      <c r="P12" s="53"/>
    </row>
    <row r="13" spans="2:30" ht="53.25" customHeight="1" x14ac:dyDescent="0.15">
      <c r="B13" s="426"/>
      <c r="C13" s="430"/>
      <c r="D13" s="168" t="s">
        <v>186</v>
      </c>
      <c r="E13" s="169" t="s">
        <v>182</v>
      </c>
      <c r="F13" s="289"/>
      <c r="G13" s="433"/>
      <c r="H13" s="757"/>
      <c r="I13" s="758"/>
      <c r="J13" s="208"/>
      <c r="K13" s="131" t="s">
        <v>88</v>
      </c>
      <c r="L13" s="132" t="s">
        <v>272</v>
      </c>
      <c r="M13" s="142" t="s">
        <v>273</v>
      </c>
      <c r="N13" s="75" t="s">
        <v>88</v>
      </c>
      <c r="O13" s="53"/>
      <c r="P13" s="53"/>
    </row>
    <row r="14" spans="2:30" ht="53.25" customHeight="1" x14ac:dyDescent="0.15">
      <c r="B14" s="426"/>
      <c r="C14" s="434" t="s">
        <v>87</v>
      </c>
      <c r="D14" s="449" t="s">
        <v>385</v>
      </c>
      <c r="E14" s="381" t="s">
        <v>181</v>
      </c>
      <c r="F14" s="384"/>
      <c r="G14" s="387"/>
      <c r="H14" s="404" t="s">
        <v>314</v>
      </c>
      <c r="I14" s="405"/>
      <c r="J14" s="208"/>
      <c r="K14" s="446" t="s">
        <v>507</v>
      </c>
      <c r="L14" s="438" t="s">
        <v>506</v>
      </c>
      <c r="M14" s="417" t="s">
        <v>513</v>
      </c>
      <c r="N14" s="439" t="s">
        <v>514</v>
      </c>
      <c r="O14" s="53"/>
      <c r="P14" s="53"/>
    </row>
    <row r="15" spans="2:30" ht="53.25" customHeight="1" x14ac:dyDescent="0.15">
      <c r="B15" s="426"/>
      <c r="C15" s="435"/>
      <c r="D15" s="450"/>
      <c r="E15" s="382"/>
      <c r="F15" s="385"/>
      <c r="G15" s="388"/>
      <c r="H15" s="406"/>
      <c r="I15" s="407"/>
      <c r="J15" s="208"/>
      <c r="K15" s="399"/>
      <c r="L15" s="412"/>
      <c r="M15" s="402"/>
      <c r="N15" s="440"/>
      <c r="O15" s="53"/>
      <c r="P15" s="53"/>
    </row>
    <row r="16" spans="2:30" ht="53.25" customHeight="1" x14ac:dyDescent="0.15">
      <c r="B16" s="426"/>
      <c r="C16" s="435"/>
      <c r="D16" s="450"/>
      <c r="E16" s="382"/>
      <c r="F16" s="385"/>
      <c r="G16" s="388"/>
      <c r="H16" s="406"/>
      <c r="I16" s="407"/>
      <c r="J16" s="208"/>
      <c r="K16" s="399"/>
      <c r="L16" s="412"/>
      <c r="M16" s="402"/>
      <c r="N16" s="440"/>
      <c r="O16" s="53"/>
      <c r="P16" s="53"/>
    </row>
    <row r="17" spans="2:16" ht="53.25" customHeight="1" x14ac:dyDescent="0.15">
      <c r="B17" s="426"/>
      <c r="C17" s="435"/>
      <c r="D17" s="450"/>
      <c r="E17" s="382"/>
      <c r="F17" s="385"/>
      <c r="G17" s="388"/>
      <c r="H17" s="406"/>
      <c r="I17" s="407"/>
      <c r="J17" s="208"/>
      <c r="K17" s="399"/>
      <c r="L17" s="412"/>
      <c r="M17" s="402"/>
      <c r="N17" s="440"/>
      <c r="O17" s="53"/>
      <c r="P17" s="53"/>
    </row>
    <row r="18" spans="2:16" ht="53.25" customHeight="1" x14ac:dyDescent="0.15">
      <c r="B18" s="426"/>
      <c r="C18" s="435"/>
      <c r="D18" s="450"/>
      <c r="E18" s="382"/>
      <c r="F18" s="385"/>
      <c r="G18" s="388"/>
      <c r="H18" s="406"/>
      <c r="I18" s="407"/>
      <c r="J18" s="208"/>
      <c r="K18" s="399"/>
      <c r="L18" s="412"/>
      <c r="M18" s="402"/>
      <c r="N18" s="440"/>
      <c r="O18" s="53"/>
      <c r="P18" s="53"/>
    </row>
    <row r="19" spans="2:16" ht="53.25" customHeight="1" x14ac:dyDescent="0.15">
      <c r="B19" s="426"/>
      <c r="C19" s="435"/>
      <c r="D19" s="450"/>
      <c r="E19" s="382"/>
      <c r="F19" s="385"/>
      <c r="G19" s="388"/>
      <c r="H19" s="406"/>
      <c r="I19" s="407"/>
      <c r="J19" s="208"/>
      <c r="K19" s="399"/>
      <c r="L19" s="412"/>
      <c r="M19" s="402"/>
      <c r="N19" s="440"/>
      <c r="O19" s="53"/>
      <c r="P19" s="53"/>
    </row>
    <row r="20" spans="2:16" ht="53.25" customHeight="1" x14ac:dyDescent="0.15">
      <c r="B20" s="426"/>
      <c r="C20" s="435"/>
      <c r="D20" s="451"/>
      <c r="E20" s="383"/>
      <c r="F20" s="386"/>
      <c r="G20" s="389"/>
      <c r="H20" s="406"/>
      <c r="I20" s="407"/>
      <c r="J20" s="208"/>
      <c r="K20" s="400"/>
      <c r="L20" s="413"/>
      <c r="M20" s="403"/>
      <c r="N20" s="441"/>
      <c r="O20" s="53"/>
      <c r="P20" s="53"/>
    </row>
    <row r="21" spans="2:16" ht="53.25" customHeight="1" x14ac:dyDescent="0.15">
      <c r="B21" s="426"/>
      <c r="C21" s="435"/>
      <c r="D21" s="76" t="s">
        <v>84</v>
      </c>
      <c r="E21" s="82" t="s">
        <v>182</v>
      </c>
      <c r="F21" s="290"/>
      <c r="G21" s="322"/>
      <c r="H21" s="406"/>
      <c r="I21" s="407"/>
      <c r="J21" s="208"/>
      <c r="K21" s="129" t="s">
        <v>300</v>
      </c>
      <c r="L21" s="130" t="s">
        <v>83</v>
      </c>
      <c r="M21" s="141" t="s">
        <v>82</v>
      </c>
      <c r="N21" s="72" t="s">
        <v>300</v>
      </c>
      <c r="O21" s="53"/>
      <c r="P21" s="53"/>
    </row>
    <row r="22" spans="2:16" ht="53.25" customHeight="1" x14ac:dyDescent="0.15">
      <c r="B22" s="426"/>
      <c r="C22" s="435"/>
      <c r="D22" s="390" t="s">
        <v>383</v>
      </c>
      <c r="E22" s="442" t="s">
        <v>181</v>
      </c>
      <c r="F22" s="396"/>
      <c r="G22" s="397"/>
      <c r="H22" s="406" t="s">
        <v>315</v>
      </c>
      <c r="I22" s="407"/>
      <c r="J22" s="208"/>
      <c r="K22" s="398" t="s">
        <v>374</v>
      </c>
      <c r="L22" s="411" t="s">
        <v>373</v>
      </c>
      <c r="M22" s="401" t="s">
        <v>469</v>
      </c>
      <c r="N22" s="452" t="s">
        <v>81</v>
      </c>
      <c r="O22" s="53"/>
      <c r="P22" s="53"/>
    </row>
    <row r="23" spans="2:16" ht="53.25" customHeight="1" x14ac:dyDescent="0.15">
      <c r="B23" s="426"/>
      <c r="C23" s="435"/>
      <c r="D23" s="391"/>
      <c r="E23" s="382"/>
      <c r="F23" s="385"/>
      <c r="G23" s="388"/>
      <c r="H23" s="406"/>
      <c r="I23" s="407"/>
      <c r="J23" s="208"/>
      <c r="K23" s="399"/>
      <c r="L23" s="412"/>
      <c r="M23" s="402"/>
      <c r="N23" s="440"/>
      <c r="O23" s="53"/>
      <c r="P23" s="53"/>
    </row>
    <row r="24" spans="2:16" ht="53.25" customHeight="1" x14ac:dyDescent="0.15">
      <c r="B24" s="426"/>
      <c r="C24" s="435"/>
      <c r="D24" s="392"/>
      <c r="E24" s="383"/>
      <c r="F24" s="386"/>
      <c r="G24" s="389"/>
      <c r="H24" s="406"/>
      <c r="I24" s="407"/>
      <c r="J24" s="208"/>
      <c r="K24" s="400"/>
      <c r="L24" s="413"/>
      <c r="M24" s="403"/>
      <c r="N24" s="441"/>
      <c r="O24" s="53"/>
      <c r="P24" s="53"/>
    </row>
    <row r="25" spans="2:16" ht="53.25" customHeight="1" x14ac:dyDescent="0.15">
      <c r="B25" s="426"/>
      <c r="C25" s="435"/>
      <c r="D25" s="390" t="s">
        <v>79</v>
      </c>
      <c r="E25" s="393" t="s">
        <v>182</v>
      </c>
      <c r="F25" s="396"/>
      <c r="G25" s="397"/>
      <c r="H25" s="406" t="s">
        <v>316</v>
      </c>
      <c r="I25" s="407"/>
      <c r="J25" s="208"/>
      <c r="K25" s="398" t="s">
        <v>269</v>
      </c>
      <c r="L25" s="411" t="s">
        <v>270</v>
      </c>
      <c r="M25" s="401" t="s">
        <v>271</v>
      </c>
      <c r="N25" s="408" t="s">
        <v>88</v>
      </c>
      <c r="O25" s="53"/>
      <c r="P25" s="53"/>
    </row>
    <row r="26" spans="2:16" ht="53.25" customHeight="1" x14ac:dyDescent="0.15">
      <c r="B26" s="426"/>
      <c r="C26" s="436"/>
      <c r="D26" s="391"/>
      <c r="E26" s="394"/>
      <c r="F26" s="385"/>
      <c r="G26" s="388"/>
      <c r="H26" s="406"/>
      <c r="I26" s="407"/>
      <c r="J26" s="208"/>
      <c r="K26" s="399"/>
      <c r="L26" s="412"/>
      <c r="M26" s="402"/>
      <c r="N26" s="409"/>
      <c r="O26" s="53"/>
      <c r="P26" s="53"/>
    </row>
    <row r="27" spans="2:16" ht="53.25" customHeight="1" x14ac:dyDescent="0.15">
      <c r="B27" s="426"/>
      <c r="C27" s="436"/>
      <c r="D27" s="392"/>
      <c r="E27" s="395"/>
      <c r="F27" s="386"/>
      <c r="G27" s="389"/>
      <c r="H27" s="406"/>
      <c r="I27" s="407"/>
      <c r="J27" s="208"/>
      <c r="K27" s="400"/>
      <c r="L27" s="413"/>
      <c r="M27" s="403"/>
      <c r="N27" s="410"/>
      <c r="O27" s="53"/>
      <c r="P27" s="53"/>
    </row>
    <row r="28" spans="2:16" ht="53.25" customHeight="1" x14ac:dyDescent="0.15">
      <c r="B28" s="426"/>
      <c r="C28" s="437"/>
      <c r="D28" s="78" t="s">
        <v>77</v>
      </c>
      <c r="E28" s="83" t="s">
        <v>181</v>
      </c>
      <c r="F28" s="292"/>
      <c r="G28" s="323"/>
      <c r="H28" s="486" t="s">
        <v>317</v>
      </c>
      <c r="I28" s="487"/>
      <c r="J28" s="208"/>
      <c r="K28" s="131" t="s">
        <v>76</v>
      </c>
      <c r="L28" s="132" t="s">
        <v>75</v>
      </c>
      <c r="M28" s="142" t="s">
        <v>552</v>
      </c>
      <c r="N28" s="75" t="s">
        <v>553</v>
      </c>
      <c r="O28" s="53"/>
      <c r="P28" s="53"/>
    </row>
    <row r="29" spans="2:16" ht="53.25" customHeight="1" x14ac:dyDescent="0.15">
      <c r="B29" s="426"/>
      <c r="C29" s="170" t="s">
        <v>73</v>
      </c>
      <c r="D29" s="171" t="s">
        <v>72</v>
      </c>
      <c r="E29" s="207" t="s">
        <v>181</v>
      </c>
      <c r="F29" s="293"/>
      <c r="G29" s="324"/>
      <c r="H29" s="759" t="s">
        <v>318</v>
      </c>
      <c r="I29" s="760"/>
      <c r="J29" s="208"/>
      <c r="K29" s="135" t="s">
        <v>71</v>
      </c>
      <c r="L29" s="136" t="s">
        <v>70</v>
      </c>
      <c r="M29" s="144" t="s">
        <v>69</v>
      </c>
      <c r="N29" s="79" t="s">
        <v>68</v>
      </c>
      <c r="O29" s="53"/>
      <c r="P29" s="53"/>
    </row>
    <row r="30" spans="2:16" ht="53.25" customHeight="1" x14ac:dyDescent="0.15">
      <c r="B30" s="426"/>
      <c r="C30" s="477" t="s">
        <v>67</v>
      </c>
      <c r="D30" s="450" t="s">
        <v>66</v>
      </c>
      <c r="E30" s="382" t="s">
        <v>181</v>
      </c>
      <c r="F30" s="384"/>
      <c r="G30" s="387"/>
      <c r="H30" s="404" t="s">
        <v>319</v>
      </c>
      <c r="I30" s="405"/>
      <c r="J30" s="208"/>
      <c r="K30" s="446" t="s">
        <v>126</v>
      </c>
      <c r="L30" s="438" t="s">
        <v>127</v>
      </c>
      <c r="M30" s="417" t="s">
        <v>471</v>
      </c>
      <c r="N30" s="414" t="s">
        <v>88</v>
      </c>
      <c r="O30" s="53"/>
      <c r="P30" s="53"/>
    </row>
    <row r="31" spans="2:16" ht="53.25" customHeight="1" x14ac:dyDescent="0.15">
      <c r="B31" s="426"/>
      <c r="C31" s="477"/>
      <c r="D31" s="450"/>
      <c r="E31" s="382"/>
      <c r="F31" s="385"/>
      <c r="G31" s="388"/>
      <c r="H31" s="406"/>
      <c r="I31" s="407"/>
      <c r="J31" s="208"/>
      <c r="K31" s="399"/>
      <c r="L31" s="412"/>
      <c r="M31" s="402"/>
      <c r="N31" s="409"/>
      <c r="O31" s="53"/>
      <c r="P31" s="53"/>
    </row>
    <row r="32" spans="2:16" ht="53.25" customHeight="1" x14ac:dyDescent="0.15">
      <c r="B32" s="426"/>
      <c r="C32" s="477"/>
      <c r="D32" s="450"/>
      <c r="E32" s="382"/>
      <c r="F32" s="385"/>
      <c r="G32" s="388"/>
      <c r="H32" s="406"/>
      <c r="I32" s="407"/>
      <c r="J32" s="208"/>
      <c r="K32" s="399"/>
      <c r="L32" s="412"/>
      <c r="M32" s="402"/>
      <c r="N32" s="409"/>
      <c r="O32" s="53"/>
      <c r="P32" s="53"/>
    </row>
    <row r="33" spans="2:16" ht="53.25" customHeight="1" x14ac:dyDescent="0.15">
      <c r="B33" s="426"/>
      <c r="C33" s="477"/>
      <c r="D33" s="450"/>
      <c r="E33" s="382"/>
      <c r="F33" s="385"/>
      <c r="G33" s="388"/>
      <c r="H33" s="406"/>
      <c r="I33" s="407"/>
      <c r="J33" s="208"/>
      <c r="K33" s="399"/>
      <c r="L33" s="412"/>
      <c r="M33" s="402"/>
      <c r="N33" s="409"/>
      <c r="O33" s="53"/>
      <c r="P33" s="53"/>
    </row>
    <row r="34" spans="2:16" ht="53.25" customHeight="1" thickBot="1" x14ac:dyDescent="0.2">
      <c r="B34" s="427"/>
      <c r="C34" s="478"/>
      <c r="D34" s="479"/>
      <c r="E34" s="443"/>
      <c r="F34" s="444"/>
      <c r="G34" s="445"/>
      <c r="H34" s="486"/>
      <c r="I34" s="487"/>
      <c r="J34" s="208"/>
      <c r="K34" s="447"/>
      <c r="L34" s="448"/>
      <c r="M34" s="418"/>
      <c r="N34" s="415"/>
      <c r="O34" s="53"/>
      <c r="P34" s="53"/>
    </row>
    <row r="35" spans="2:16" ht="53.25" customHeight="1" x14ac:dyDescent="0.15">
      <c r="B35" s="425" t="s">
        <v>63</v>
      </c>
      <c r="C35" s="453" t="s">
        <v>62</v>
      </c>
      <c r="D35" s="456" t="s">
        <v>468</v>
      </c>
      <c r="E35" s="458" t="s">
        <v>181</v>
      </c>
      <c r="F35" s="460"/>
      <c r="G35" s="431"/>
      <c r="H35" s="761" t="s">
        <v>320</v>
      </c>
      <c r="I35" s="762"/>
      <c r="J35" s="208"/>
      <c r="K35" s="463" t="s">
        <v>61</v>
      </c>
      <c r="L35" s="464" t="s">
        <v>470</v>
      </c>
      <c r="M35" s="465" t="s">
        <v>187</v>
      </c>
      <c r="N35" s="416" t="s">
        <v>98</v>
      </c>
      <c r="O35" s="53"/>
      <c r="P35" s="53"/>
    </row>
    <row r="36" spans="2:16" ht="53.25" customHeight="1" x14ac:dyDescent="0.15">
      <c r="B36" s="426"/>
      <c r="C36" s="454"/>
      <c r="D36" s="457"/>
      <c r="E36" s="459"/>
      <c r="F36" s="461"/>
      <c r="G36" s="462"/>
      <c r="H36" s="755"/>
      <c r="I36" s="756"/>
      <c r="J36" s="208"/>
      <c r="K36" s="400"/>
      <c r="L36" s="413"/>
      <c r="M36" s="403"/>
      <c r="N36" s="410"/>
      <c r="O36" s="53"/>
      <c r="P36" s="53"/>
    </row>
    <row r="37" spans="2:16" ht="53.25" customHeight="1" x14ac:dyDescent="0.15">
      <c r="B37" s="426"/>
      <c r="C37" s="454"/>
      <c r="D37" s="173" t="s">
        <v>477</v>
      </c>
      <c r="E37" s="172" t="s">
        <v>181</v>
      </c>
      <c r="F37" s="289"/>
      <c r="G37" s="325"/>
      <c r="H37" s="755" t="s">
        <v>321</v>
      </c>
      <c r="I37" s="756"/>
      <c r="J37" s="208"/>
      <c r="K37" s="129" t="s">
        <v>88</v>
      </c>
      <c r="L37" s="130" t="s">
        <v>59</v>
      </c>
      <c r="M37" s="141" t="s">
        <v>58</v>
      </c>
      <c r="N37" s="72" t="s">
        <v>88</v>
      </c>
      <c r="O37" s="53"/>
      <c r="P37" s="53"/>
    </row>
    <row r="38" spans="2:16" ht="53.25" customHeight="1" x14ac:dyDescent="0.15">
      <c r="B38" s="426"/>
      <c r="C38" s="455"/>
      <c r="D38" s="174" t="s">
        <v>478</v>
      </c>
      <c r="E38" s="172" t="s">
        <v>181</v>
      </c>
      <c r="F38" s="289"/>
      <c r="G38" s="325"/>
      <c r="H38" s="755" t="s">
        <v>322</v>
      </c>
      <c r="I38" s="756"/>
      <c r="J38" s="208"/>
      <c r="K38" s="133" t="s">
        <v>188</v>
      </c>
      <c r="L38" s="134" t="s">
        <v>40</v>
      </c>
      <c r="M38" s="143" t="s">
        <v>189</v>
      </c>
      <c r="N38" s="77" t="s">
        <v>190</v>
      </c>
      <c r="O38" s="53"/>
      <c r="P38" s="53"/>
    </row>
    <row r="39" spans="2:16" ht="53.25" customHeight="1" x14ac:dyDescent="0.15">
      <c r="B39" s="426"/>
      <c r="C39" s="455"/>
      <c r="D39" s="175" t="s">
        <v>479</v>
      </c>
      <c r="E39" s="172" t="s">
        <v>181</v>
      </c>
      <c r="F39" s="294"/>
      <c r="G39" s="326"/>
      <c r="H39" s="757" t="s">
        <v>323</v>
      </c>
      <c r="I39" s="758"/>
      <c r="J39" s="208"/>
      <c r="K39" s="131" t="s">
        <v>57</v>
      </c>
      <c r="L39" s="132" t="s">
        <v>40</v>
      </c>
      <c r="M39" s="142" t="s">
        <v>189</v>
      </c>
      <c r="N39" s="75" t="s">
        <v>88</v>
      </c>
      <c r="O39" s="53"/>
      <c r="P39" s="53"/>
    </row>
    <row r="40" spans="2:16" ht="53.25" customHeight="1" x14ac:dyDescent="0.15">
      <c r="B40" s="426"/>
      <c r="C40" s="466" t="s">
        <v>56</v>
      </c>
      <c r="D40" s="469" t="s">
        <v>55</v>
      </c>
      <c r="E40" s="381" t="s">
        <v>181</v>
      </c>
      <c r="F40" s="384"/>
      <c r="G40" s="387"/>
      <c r="H40" s="404" t="s">
        <v>321</v>
      </c>
      <c r="I40" s="405"/>
      <c r="J40" s="208"/>
      <c r="K40" s="446" t="s">
        <v>233</v>
      </c>
      <c r="L40" s="470" t="s">
        <v>88</v>
      </c>
      <c r="M40" s="417" t="s">
        <v>54</v>
      </c>
      <c r="N40" s="414" t="s">
        <v>234</v>
      </c>
      <c r="O40" s="53"/>
      <c r="P40" s="53"/>
    </row>
    <row r="41" spans="2:16" ht="53.25" customHeight="1" x14ac:dyDescent="0.15">
      <c r="B41" s="426"/>
      <c r="C41" s="467"/>
      <c r="D41" s="392"/>
      <c r="E41" s="383"/>
      <c r="F41" s="386"/>
      <c r="G41" s="389"/>
      <c r="H41" s="406"/>
      <c r="I41" s="407"/>
      <c r="J41" s="208"/>
      <c r="K41" s="400"/>
      <c r="L41" s="471"/>
      <c r="M41" s="403"/>
      <c r="N41" s="410"/>
      <c r="O41" s="53"/>
      <c r="P41" s="53"/>
    </row>
    <row r="42" spans="2:16" ht="53.25" customHeight="1" x14ac:dyDescent="0.15">
      <c r="B42" s="426"/>
      <c r="C42" s="467"/>
      <c r="D42" s="76" t="s">
        <v>480</v>
      </c>
      <c r="E42" s="84" t="s">
        <v>181</v>
      </c>
      <c r="F42" s="290"/>
      <c r="G42" s="322"/>
      <c r="H42" s="406" t="s">
        <v>323</v>
      </c>
      <c r="I42" s="407"/>
      <c r="J42" s="208"/>
      <c r="K42" s="129" t="s">
        <v>41</v>
      </c>
      <c r="L42" s="137" t="s">
        <v>40</v>
      </c>
      <c r="M42" s="141" t="s">
        <v>189</v>
      </c>
      <c r="N42" s="72" t="s">
        <v>88</v>
      </c>
      <c r="O42" s="53"/>
      <c r="P42" s="53"/>
    </row>
    <row r="43" spans="2:16" ht="53.25" customHeight="1" x14ac:dyDescent="0.15">
      <c r="B43" s="426"/>
      <c r="C43" s="468"/>
      <c r="D43" s="78" t="s">
        <v>111</v>
      </c>
      <c r="E43" s="83" t="s">
        <v>181</v>
      </c>
      <c r="F43" s="292"/>
      <c r="G43" s="323"/>
      <c r="H43" s="486" t="s">
        <v>321</v>
      </c>
      <c r="I43" s="487"/>
      <c r="J43" s="208"/>
      <c r="K43" s="131" t="s">
        <v>50</v>
      </c>
      <c r="L43" s="132" t="s">
        <v>88</v>
      </c>
      <c r="M43" s="142" t="s">
        <v>49</v>
      </c>
      <c r="N43" s="75" t="s">
        <v>48</v>
      </c>
      <c r="O43" s="53"/>
      <c r="P43" s="53"/>
    </row>
    <row r="44" spans="2:16" ht="53.25" customHeight="1" x14ac:dyDescent="0.15">
      <c r="B44" s="426"/>
      <c r="C44" s="472" t="s">
        <v>466</v>
      </c>
      <c r="D44" s="475" t="s">
        <v>481</v>
      </c>
      <c r="E44" s="480" t="s">
        <v>181</v>
      </c>
      <c r="F44" s="482"/>
      <c r="G44" s="484"/>
      <c r="H44" s="527" t="s">
        <v>324</v>
      </c>
      <c r="I44" s="528"/>
      <c r="J44" s="249"/>
      <c r="K44" s="446" t="s">
        <v>473</v>
      </c>
      <c r="L44" s="438" t="s">
        <v>474</v>
      </c>
      <c r="M44" s="417" t="s">
        <v>472</v>
      </c>
      <c r="N44" s="414" t="s">
        <v>476</v>
      </c>
      <c r="O44" s="53"/>
      <c r="P44" s="53"/>
    </row>
    <row r="45" spans="2:16" ht="53.25" customHeight="1" x14ac:dyDescent="0.15">
      <c r="B45" s="426"/>
      <c r="C45" s="473"/>
      <c r="D45" s="476"/>
      <c r="E45" s="481"/>
      <c r="F45" s="483"/>
      <c r="G45" s="485"/>
      <c r="H45" s="521"/>
      <c r="I45" s="522"/>
      <c r="J45" s="249"/>
      <c r="K45" s="400"/>
      <c r="L45" s="413"/>
      <c r="M45" s="403"/>
      <c r="N45" s="410"/>
      <c r="O45" s="53"/>
      <c r="P45" s="53"/>
    </row>
    <row r="46" spans="2:16" ht="53.25" customHeight="1" thickBot="1" x14ac:dyDescent="0.2">
      <c r="B46" s="427"/>
      <c r="C46" s="474"/>
      <c r="D46" s="251" t="s">
        <v>545</v>
      </c>
      <c r="E46" s="252" t="s">
        <v>182</v>
      </c>
      <c r="F46" s="296"/>
      <c r="G46" s="327"/>
      <c r="H46" s="529" t="s">
        <v>325</v>
      </c>
      <c r="I46" s="530"/>
      <c r="J46" s="249"/>
      <c r="K46" s="283" t="s">
        <v>45</v>
      </c>
      <c r="L46" s="284" t="s">
        <v>261</v>
      </c>
      <c r="M46" s="287" t="s">
        <v>262</v>
      </c>
      <c r="N46" s="286" t="s">
        <v>88</v>
      </c>
      <c r="O46" s="53"/>
      <c r="P46" s="53"/>
    </row>
    <row r="47" spans="2:16" ht="53.25" customHeight="1" x14ac:dyDescent="0.15">
      <c r="B47" s="425" t="s">
        <v>467</v>
      </c>
      <c r="C47" s="490" t="s">
        <v>43</v>
      </c>
      <c r="D47" s="362" t="s">
        <v>42</v>
      </c>
      <c r="E47" s="245" t="s">
        <v>181</v>
      </c>
      <c r="F47" s="297"/>
      <c r="G47" s="328"/>
      <c r="H47" s="404" t="s">
        <v>326</v>
      </c>
      <c r="I47" s="405"/>
      <c r="J47" s="208"/>
      <c r="K47" s="127" t="s">
        <v>41</v>
      </c>
      <c r="L47" s="128" t="s">
        <v>88</v>
      </c>
      <c r="M47" s="140" t="s">
        <v>40</v>
      </c>
      <c r="N47" s="74" t="s">
        <v>39</v>
      </c>
      <c r="O47" s="53"/>
      <c r="P47" s="53"/>
    </row>
    <row r="48" spans="2:16" ht="53.25" customHeight="1" x14ac:dyDescent="0.15">
      <c r="B48" s="426"/>
      <c r="C48" s="491"/>
      <c r="D48" s="363" t="s">
        <v>519</v>
      </c>
      <c r="E48" s="84" t="s">
        <v>181</v>
      </c>
      <c r="F48" s="290"/>
      <c r="G48" s="322"/>
      <c r="H48" s="406" t="s">
        <v>327</v>
      </c>
      <c r="I48" s="407"/>
      <c r="J48" s="208"/>
      <c r="K48" s="129" t="s">
        <v>88</v>
      </c>
      <c r="L48" s="130" t="s">
        <v>38</v>
      </c>
      <c r="M48" s="141" t="s">
        <v>104</v>
      </c>
      <c r="N48" s="72" t="s">
        <v>88</v>
      </c>
      <c r="O48" s="53"/>
      <c r="P48" s="53"/>
    </row>
    <row r="49" spans="2:16" ht="53.25" customHeight="1" x14ac:dyDescent="0.15">
      <c r="B49" s="426"/>
      <c r="C49" s="491"/>
      <c r="D49" s="364" t="s">
        <v>129</v>
      </c>
      <c r="E49" s="241" t="s">
        <v>181</v>
      </c>
      <c r="F49" s="291"/>
      <c r="G49" s="329"/>
      <c r="H49" s="406" t="s">
        <v>521</v>
      </c>
      <c r="I49" s="407"/>
      <c r="J49" s="208"/>
      <c r="K49" s="133" t="s">
        <v>133</v>
      </c>
      <c r="L49" s="134" t="s">
        <v>132</v>
      </c>
      <c r="M49" s="143" t="s">
        <v>130</v>
      </c>
      <c r="N49" s="77" t="s">
        <v>131</v>
      </c>
      <c r="O49" s="53"/>
      <c r="P49" s="53"/>
    </row>
    <row r="50" spans="2:16" ht="53.25" customHeight="1" x14ac:dyDescent="0.15">
      <c r="B50" s="426"/>
      <c r="C50" s="491"/>
      <c r="D50" s="493" t="s">
        <v>482</v>
      </c>
      <c r="E50" s="496" t="s">
        <v>182</v>
      </c>
      <c r="F50" s="396"/>
      <c r="G50" s="397"/>
      <c r="H50" s="406" t="s">
        <v>328</v>
      </c>
      <c r="I50" s="407"/>
      <c r="J50" s="499"/>
      <c r="K50" s="398" t="s">
        <v>287</v>
      </c>
      <c r="L50" s="411" t="s">
        <v>288</v>
      </c>
      <c r="M50" s="401" t="s">
        <v>505</v>
      </c>
      <c r="N50" s="452" t="s">
        <v>504</v>
      </c>
      <c r="O50" s="53"/>
      <c r="P50" s="53"/>
    </row>
    <row r="51" spans="2:16" ht="53.25" customHeight="1" x14ac:dyDescent="0.15">
      <c r="B51" s="426"/>
      <c r="C51" s="491"/>
      <c r="D51" s="494"/>
      <c r="E51" s="497"/>
      <c r="F51" s="385"/>
      <c r="G51" s="388"/>
      <c r="H51" s="406"/>
      <c r="I51" s="407"/>
      <c r="J51" s="499"/>
      <c r="K51" s="399"/>
      <c r="L51" s="412"/>
      <c r="M51" s="402"/>
      <c r="N51" s="440"/>
      <c r="O51" s="53"/>
      <c r="P51" s="53"/>
    </row>
    <row r="52" spans="2:16" ht="53.25" customHeight="1" x14ac:dyDescent="0.15">
      <c r="B52" s="426"/>
      <c r="C52" s="491"/>
      <c r="D52" s="494"/>
      <c r="E52" s="497"/>
      <c r="F52" s="385"/>
      <c r="G52" s="388"/>
      <c r="H52" s="406"/>
      <c r="I52" s="407"/>
      <c r="J52" s="499"/>
      <c r="K52" s="399"/>
      <c r="L52" s="412"/>
      <c r="M52" s="402"/>
      <c r="N52" s="440"/>
      <c r="O52" s="53"/>
      <c r="P52" s="53"/>
    </row>
    <row r="53" spans="2:16" ht="53.25" customHeight="1" x14ac:dyDescent="0.15">
      <c r="B53" s="426"/>
      <c r="C53" s="491"/>
      <c r="D53" s="494"/>
      <c r="E53" s="497"/>
      <c r="F53" s="385"/>
      <c r="G53" s="388"/>
      <c r="H53" s="406"/>
      <c r="I53" s="407"/>
      <c r="J53" s="499"/>
      <c r="K53" s="399"/>
      <c r="L53" s="412"/>
      <c r="M53" s="402"/>
      <c r="N53" s="440"/>
      <c r="O53" s="53"/>
      <c r="P53" s="53"/>
    </row>
    <row r="54" spans="2:16" ht="53.25" customHeight="1" x14ac:dyDescent="0.15">
      <c r="B54" s="426"/>
      <c r="C54" s="491"/>
      <c r="D54" s="494"/>
      <c r="E54" s="497"/>
      <c r="F54" s="385"/>
      <c r="G54" s="388"/>
      <c r="H54" s="406"/>
      <c r="I54" s="407"/>
      <c r="J54" s="499"/>
      <c r="K54" s="399"/>
      <c r="L54" s="412"/>
      <c r="M54" s="402"/>
      <c r="N54" s="440"/>
      <c r="O54" s="53"/>
      <c r="P54" s="53"/>
    </row>
    <row r="55" spans="2:16" ht="53.25" customHeight="1" x14ac:dyDescent="0.15">
      <c r="B55" s="426"/>
      <c r="C55" s="491"/>
      <c r="D55" s="495"/>
      <c r="E55" s="498"/>
      <c r="F55" s="386"/>
      <c r="G55" s="389"/>
      <c r="H55" s="406"/>
      <c r="I55" s="407"/>
      <c r="J55" s="209"/>
      <c r="K55" s="400"/>
      <c r="L55" s="413"/>
      <c r="M55" s="403"/>
      <c r="N55" s="441"/>
      <c r="O55" s="53"/>
      <c r="P55" s="53"/>
    </row>
    <row r="56" spans="2:16" ht="53.25" customHeight="1" x14ac:dyDescent="0.15">
      <c r="B56" s="426"/>
      <c r="C56" s="492"/>
      <c r="D56" s="364" t="s">
        <v>218</v>
      </c>
      <c r="E56" s="246" t="s">
        <v>181</v>
      </c>
      <c r="F56" s="291"/>
      <c r="G56" s="329"/>
      <c r="H56" s="486" t="s">
        <v>329</v>
      </c>
      <c r="I56" s="487"/>
      <c r="J56" s="208"/>
      <c r="K56" s="138" t="s">
        <v>227</v>
      </c>
      <c r="L56" s="139" t="s">
        <v>228</v>
      </c>
      <c r="M56" s="145" t="s">
        <v>242</v>
      </c>
      <c r="N56" s="73" t="s">
        <v>475</v>
      </c>
      <c r="O56" s="53"/>
      <c r="P56" s="53"/>
    </row>
    <row r="57" spans="2:16" ht="53.25" customHeight="1" x14ac:dyDescent="0.15">
      <c r="B57" s="426"/>
      <c r="C57" s="500" t="s">
        <v>37</v>
      </c>
      <c r="D57" s="502" t="s">
        <v>37</v>
      </c>
      <c r="E57" s="504" t="s">
        <v>181</v>
      </c>
      <c r="F57" s="482"/>
      <c r="G57" s="484"/>
      <c r="H57" s="527" t="s">
        <v>325</v>
      </c>
      <c r="I57" s="528"/>
      <c r="J57" s="249"/>
      <c r="K57" s="508" t="s">
        <v>267</v>
      </c>
      <c r="L57" s="510" t="s">
        <v>36</v>
      </c>
      <c r="M57" s="488" t="s">
        <v>35</v>
      </c>
      <c r="N57" s="513" t="s">
        <v>34</v>
      </c>
      <c r="O57" s="53"/>
      <c r="P57" s="53"/>
    </row>
    <row r="58" spans="2:16" ht="53.25" customHeight="1" x14ac:dyDescent="0.15">
      <c r="B58" s="426"/>
      <c r="C58" s="501"/>
      <c r="D58" s="503"/>
      <c r="E58" s="505"/>
      <c r="F58" s="506"/>
      <c r="G58" s="507"/>
      <c r="H58" s="529"/>
      <c r="I58" s="530"/>
      <c r="J58" s="249"/>
      <c r="K58" s="509"/>
      <c r="L58" s="511"/>
      <c r="M58" s="512"/>
      <c r="N58" s="514"/>
      <c r="O58" s="53"/>
      <c r="P58" s="53"/>
    </row>
    <row r="59" spans="2:16" ht="53.25" customHeight="1" x14ac:dyDescent="0.15">
      <c r="B59" s="426"/>
      <c r="C59" s="515" t="s">
        <v>32</v>
      </c>
      <c r="D59" s="518" t="s">
        <v>309</v>
      </c>
      <c r="E59" s="381" t="s">
        <v>181</v>
      </c>
      <c r="F59" s="384"/>
      <c r="G59" s="387"/>
      <c r="H59" s="404" t="s">
        <v>330</v>
      </c>
      <c r="I59" s="405"/>
      <c r="J59" s="208"/>
      <c r="K59" s="446" t="s">
        <v>308</v>
      </c>
      <c r="L59" s="438" t="s">
        <v>486</v>
      </c>
      <c r="M59" s="488" t="s">
        <v>484</v>
      </c>
      <c r="N59" s="439" t="s">
        <v>485</v>
      </c>
      <c r="O59" s="53"/>
      <c r="P59" s="53"/>
    </row>
    <row r="60" spans="2:16" ht="53.25" customHeight="1" x14ac:dyDescent="0.15">
      <c r="B60" s="426"/>
      <c r="C60" s="516"/>
      <c r="D60" s="495"/>
      <c r="E60" s="383"/>
      <c r="F60" s="386"/>
      <c r="G60" s="389"/>
      <c r="H60" s="406"/>
      <c r="I60" s="407"/>
      <c r="J60" s="208"/>
      <c r="K60" s="400"/>
      <c r="L60" s="413"/>
      <c r="M60" s="489"/>
      <c r="N60" s="441"/>
      <c r="O60" s="53"/>
      <c r="P60" s="53"/>
    </row>
    <row r="61" spans="2:16" ht="53.25" customHeight="1" x14ac:dyDescent="0.15">
      <c r="B61" s="426"/>
      <c r="C61" s="516"/>
      <c r="D61" s="363" t="s">
        <v>193</v>
      </c>
      <c r="E61" s="247" t="s">
        <v>182</v>
      </c>
      <c r="F61" s="290"/>
      <c r="G61" s="322"/>
      <c r="H61" s="406" t="s">
        <v>331</v>
      </c>
      <c r="I61" s="407"/>
      <c r="J61" s="208"/>
      <c r="K61" s="129" t="s">
        <v>268</v>
      </c>
      <c r="L61" s="130" t="s">
        <v>31</v>
      </c>
      <c r="M61" s="141" t="s">
        <v>30</v>
      </c>
      <c r="N61" s="80" t="s">
        <v>29</v>
      </c>
      <c r="O61" s="53"/>
      <c r="P61" s="53"/>
    </row>
    <row r="62" spans="2:16" ht="53.25" customHeight="1" x14ac:dyDescent="0.15">
      <c r="B62" s="426"/>
      <c r="C62" s="517"/>
      <c r="D62" s="365" t="s">
        <v>194</v>
      </c>
      <c r="E62" s="248" t="s">
        <v>182</v>
      </c>
      <c r="F62" s="292"/>
      <c r="G62" s="323"/>
      <c r="H62" s="486" t="s">
        <v>331</v>
      </c>
      <c r="I62" s="487"/>
      <c r="J62" s="208"/>
      <c r="K62" s="131" t="s">
        <v>102</v>
      </c>
      <c r="L62" s="132" t="s">
        <v>101</v>
      </c>
      <c r="M62" s="142" t="s">
        <v>99</v>
      </c>
      <c r="N62" s="81" t="s">
        <v>100</v>
      </c>
      <c r="O62" s="53"/>
      <c r="P62" s="53"/>
    </row>
    <row r="63" spans="2:16" ht="53.25" customHeight="1" x14ac:dyDescent="0.15">
      <c r="B63" s="426"/>
      <c r="C63" s="531" t="s">
        <v>25</v>
      </c>
      <c r="D63" s="250" t="s">
        <v>24</v>
      </c>
      <c r="E63" s="253" t="s">
        <v>182</v>
      </c>
      <c r="F63" s="295"/>
      <c r="G63" s="330"/>
      <c r="H63" s="525" t="s">
        <v>331</v>
      </c>
      <c r="I63" s="526"/>
      <c r="J63" s="249"/>
      <c r="K63" s="279" t="s">
        <v>88</v>
      </c>
      <c r="L63" s="280" t="s">
        <v>23</v>
      </c>
      <c r="M63" s="281" t="s">
        <v>22</v>
      </c>
      <c r="N63" s="282" t="s">
        <v>88</v>
      </c>
      <c r="O63" s="53"/>
      <c r="P63" s="53"/>
    </row>
    <row r="64" spans="2:16" ht="53.25" customHeight="1" x14ac:dyDescent="0.15">
      <c r="B64" s="426"/>
      <c r="C64" s="532"/>
      <c r="D64" s="254" t="s">
        <v>265</v>
      </c>
      <c r="E64" s="255" t="s">
        <v>182</v>
      </c>
      <c r="F64" s="298"/>
      <c r="G64" s="331"/>
      <c r="H64" s="523" t="s">
        <v>332</v>
      </c>
      <c r="I64" s="524"/>
      <c r="J64" s="249"/>
      <c r="K64" s="129" t="s">
        <v>88</v>
      </c>
      <c r="L64" s="137" t="s">
        <v>264</v>
      </c>
      <c r="M64" s="141" t="s">
        <v>263</v>
      </c>
      <c r="N64" s="72" t="s">
        <v>88</v>
      </c>
      <c r="O64" s="53"/>
      <c r="P64" s="53"/>
    </row>
    <row r="65" spans="1:16" ht="53.25" customHeight="1" x14ac:dyDescent="0.15">
      <c r="A65" s="48"/>
      <c r="B65" s="426"/>
      <c r="C65" s="532"/>
      <c r="D65" s="254" t="s">
        <v>20</v>
      </c>
      <c r="E65" s="256" t="s">
        <v>181</v>
      </c>
      <c r="F65" s="298"/>
      <c r="G65" s="331"/>
      <c r="H65" s="521" t="s">
        <v>333</v>
      </c>
      <c r="I65" s="522"/>
      <c r="J65" s="249"/>
      <c r="K65" s="129" t="s">
        <v>88</v>
      </c>
      <c r="L65" s="130" t="s">
        <v>19</v>
      </c>
      <c r="M65" s="141" t="s">
        <v>18</v>
      </c>
      <c r="N65" s="72" t="s">
        <v>88</v>
      </c>
      <c r="O65" s="53"/>
      <c r="P65" s="53"/>
    </row>
    <row r="66" spans="1:16" ht="53.25" customHeight="1" x14ac:dyDescent="0.15">
      <c r="B66" s="426"/>
      <c r="C66" s="532"/>
      <c r="D66" s="254" t="s">
        <v>483</v>
      </c>
      <c r="E66" s="256" t="s">
        <v>181</v>
      </c>
      <c r="F66" s="298"/>
      <c r="G66" s="331"/>
      <c r="H66" s="521" t="s">
        <v>334</v>
      </c>
      <c r="I66" s="522"/>
      <c r="J66" s="249"/>
      <c r="K66" s="129" t="s">
        <v>88</v>
      </c>
      <c r="L66" s="130" t="s">
        <v>192</v>
      </c>
      <c r="M66" s="141" t="s">
        <v>191</v>
      </c>
      <c r="N66" s="72" t="s">
        <v>88</v>
      </c>
      <c r="O66" s="53"/>
      <c r="P66" s="53"/>
    </row>
    <row r="67" spans="1:16" ht="53.25" customHeight="1" thickBot="1" x14ac:dyDescent="0.2">
      <c r="B67" s="427"/>
      <c r="C67" s="533"/>
      <c r="D67" s="251" t="s">
        <v>17</v>
      </c>
      <c r="E67" s="257" t="s">
        <v>182</v>
      </c>
      <c r="F67" s="296"/>
      <c r="G67" s="327"/>
      <c r="H67" s="519" t="s">
        <v>335</v>
      </c>
      <c r="I67" s="520"/>
      <c r="J67" s="258"/>
      <c r="K67" s="283" t="s">
        <v>88</v>
      </c>
      <c r="L67" s="284" t="s">
        <v>125</v>
      </c>
      <c r="M67" s="285" t="s">
        <v>123</v>
      </c>
      <c r="N67" s="286" t="s">
        <v>124</v>
      </c>
      <c r="O67" s="53"/>
      <c r="P67" s="53"/>
    </row>
    <row r="68" spans="1:16" ht="24.6" customHeight="1" x14ac:dyDescent="0.15">
      <c r="O68" s="53"/>
      <c r="P68" s="53"/>
    </row>
    <row r="69" spans="1:16" ht="72.75" customHeight="1" x14ac:dyDescent="0.15">
      <c r="B69" s="419" t="s">
        <v>510</v>
      </c>
      <c r="C69" s="419"/>
      <c r="D69" s="419"/>
      <c r="E69" s="419"/>
      <c r="F69" s="419"/>
      <c r="G69" s="419"/>
      <c r="H69" s="419"/>
      <c r="I69" s="419"/>
      <c r="J69" s="419"/>
      <c r="K69" s="419"/>
      <c r="L69" s="56"/>
      <c r="M69" s="419" t="s">
        <v>511</v>
      </c>
      <c r="N69" s="419"/>
      <c r="O69" s="419"/>
      <c r="P69" s="56"/>
    </row>
    <row r="70" spans="1:16" ht="23.25" customHeight="1" x14ac:dyDescent="0.15">
      <c r="B70" s="3"/>
      <c r="C70" s="3"/>
      <c r="D70" s="3"/>
      <c r="E70" s="3"/>
      <c r="F70" s="3"/>
      <c r="G70" s="3"/>
      <c r="H70" s="3"/>
      <c r="I70" s="3"/>
      <c r="J70" s="3"/>
      <c r="K70" s="3"/>
      <c r="L70" s="3"/>
      <c r="M70" s="3"/>
      <c r="N70" s="3"/>
      <c r="O70" s="3"/>
      <c r="P70" s="3"/>
    </row>
    <row r="71" spans="1:16" ht="24" customHeight="1" thickBot="1" x14ac:dyDescent="0.2">
      <c r="B71" s="32"/>
      <c r="C71" s="32"/>
      <c r="D71" s="32"/>
      <c r="E71" s="32"/>
      <c r="F71" s="5" t="s">
        <v>289</v>
      </c>
      <c r="G71" s="5" t="s">
        <v>289</v>
      </c>
      <c r="H71" s="763" t="s">
        <v>305</v>
      </c>
      <c r="I71" s="763"/>
      <c r="J71" s="8"/>
      <c r="K71" s="8"/>
      <c r="L71" s="8"/>
      <c r="M71" s="33"/>
      <c r="N71" s="34"/>
      <c r="P71" s="3"/>
    </row>
    <row r="72" spans="1:16" ht="76.5" customHeight="1" thickBot="1" x14ac:dyDescent="0.2">
      <c r="B72" s="534" t="s">
        <v>8</v>
      </c>
      <c r="C72" s="535"/>
      <c r="D72" s="535"/>
      <c r="E72" s="35" t="s">
        <v>185</v>
      </c>
      <c r="F72" s="24" t="s">
        <v>459</v>
      </c>
      <c r="G72" s="234" t="s">
        <v>216</v>
      </c>
      <c r="H72" s="536" t="s">
        <v>311</v>
      </c>
      <c r="I72" s="537"/>
      <c r="J72" s="226"/>
      <c r="K72" s="35" t="s">
        <v>110</v>
      </c>
      <c r="L72" s="47"/>
      <c r="M72" s="538" t="s">
        <v>460</v>
      </c>
      <c r="N72" s="539"/>
      <c r="O72" s="540"/>
    </row>
    <row r="73" spans="1:16" ht="53.25" customHeight="1" thickTop="1" x14ac:dyDescent="0.15">
      <c r="B73" s="425" t="s">
        <v>9</v>
      </c>
      <c r="C73" s="541" t="s">
        <v>97</v>
      </c>
      <c r="D73" s="177" t="s">
        <v>375</v>
      </c>
      <c r="E73" s="178" t="s">
        <v>181</v>
      </c>
      <c r="F73" s="288"/>
      <c r="G73" s="431"/>
      <c r="H73" s="228" t="s">
        <v>522</v>
      </c>
      <c r="I73" s="220" t="s">
        <v>522</v>
      </c>
      <c r="J73" s="218"/>
      <c r="K73" s="544" t="s">
        <v>259</v>
      </c>
      <c r="L73" s="47"/>
      <c r="M73" s="547" t="s">
        <v>135</v>
      </c>
      <c r="N73" s="549" t="s">
        <v>136</v>
      </c>
      <c r="O73" s="551" t="s">
        <v>531</v>
      </c>
      <c r="P73" s="48"/>
    </row>
    <row r="74" spans="1:16" ht="53.25" customHeight="1" thickBot="1" x14ac:dyDescent="0.2">
      <c r="B74" s="426"/>
      <c r="C74" s="542"/>
      <c r="D74" s="179" t="s">
        <v>285</v>
      </c>
      <c r="E74" s="180" t="s">
        <v>181</v>
      </c>
      <c r="F74" s="299"/>
      <c r="G74" s="432"/>
      <c r="H74" s="229" t="s">
        <v>337</v>
      </c>
      <c r="I74" s="221" t="s">
        <v>337</v>
      </c>
      <c r="J74" s="218"/>
      <c r="K74" s="545"/>
      <c r="L74" s="47"/>
      <c r="M74" s="548"/>
      <c r="N74" s="550"/>
      <c r="O74" s="552"/>
      <c r="P74" s="48"/>
    </row>
    <row r="75" spans="1:16" ht="53.25" customHeight="1" x14ac:dyDescent="0.15">
      <c r="B75" s="426"/>
      <c r="C75" s="542"/>
      <c r="D75" s="179" t="s">
        <v>286</v>
      </c>
      <c r="E75" s="180" t="s">
        <v>181</v>
      </c>
      <c r="F75" s="299"/>
      <c r="G75" s="432"/>
      <c r="H75" s="229" t="s">
        <v>338</v>
      </c>
      <c r="I75" s="221" t="s">
        <v>338</v>
      </c>
      <c r="J75" s="218"/>
      <c r="K75" s="545"/>
      <c r="L75" s="47"/>
      <c r="M75" s="553" t="s">
        <v>160</v>
      </c>
      <c r="N75" s="556" t="s">
        <v>388</v>
      </c>
      <c r="O75" s="559" t="s">
        <v>538</v>
      </c>
      <c r="P75" s="48"/>
    </row>
    <row r="76" spans="1:16" ht="53.25" customHeight="1" x14ac:dyDescent="0.15">
      <c r="B76" s="426"/>
      <c r="C76" s="542"/>
      <c r="D76" s="179" t="s">
        <v>86</v>
      </c>
      <c r="E76" s="180" t="s">
        <v>181</v>
      </c>
      <c r="F76" s="299"/>
      <c r="G76" s="432"/>
      <c r="H76" s="229" t="s">
        <v>339</v>
      </c>
      <c r="I76" s="221" t="s">
        <v>339</v>
      </c>
      <c r="J76" s="218"/>
      <c r="K76" s="545"/>
      <c r="L76" s="47"/>
      <c r="M76" s="554"/>
      <c r="N76" s="557"/>
      <c r="O76" s="560"/>
      <c r="P76" s="48"/>
    </row>
    <row r="77" spans="1:16" ht="53.25" customHeight="1" x14ac:dyDescent="0.15">
      <c r="B77" s="426"/>
      <c r="C77" s="542"/>
      <c r="D77" s="179" t="s">
        <v>85</v>
      </c>
      <c r="E77" s="180" t="s">
        <v>181</v>
      </c>
      <c r="F77" s="299"/>
      <c r="G77" s="432"/>
      <c r="H77" s="229" t="s">
        <v>340</v>
      </c>
      <c r="I77" s="221" t="s">
        <v>340</v>
      </c>
      <c r="J77" s="218"/>
      <c r="K77" s="545"/>
      <c r="L77" s="47"/>
      <c r="M77" s="554"/>
      <c r="N77" s="557"/>
      <c r="O77" s="560"/>
      <c r="P77" s="48"/>
    </row>
    <row r="78" spans="1:16" ht="53.25" customHeight="1" thickBot="1" x14ac:dyDescent="0.2">
      <c r="B78" s="426"/>
      <c r="C78" s="542"/>
      <c r="D78" s="179" t="s">
        <v>487</v>
      </c>
      <c r="E78" s="180" t="s">
        <v>181</v>
      </c>
      <c r="F78" s="299"/>
      <c r="G78" s="432"/>
      <c r="H78" s="229" t="s">
        <v>341</v>
      </c>
      <c r="I78" s="221" t="s">
        <v>341</v>
      </c>
      <c r="J78" s="218"/>
      <c r="K78" s="545"/>
      <c r="L78" s="47"/>
      <c r="M78" s="555"/>
      <c r="N78" s="558"/>
      <c r="O78" s="560"/>
      <c r="P78" s="48"/>
    </row>
    <row r="79" spans="1:16" ht="53.25" customHeight="1" x14ac:dyDescent="0.15">
      <c r="B79" s="426"/>
      <c r="C79" s="543"/>
      <c r="D79" s="181" t="s">
        <v>465</v>
      </c>
      <c r="E79" s="182" t="s">
        <v>181</v>
      </c>
      <c r="F79" s="300"/>
      <c r="G79" s="433"/>
      <c r="H79" s="230" t="s">
        <v>342</v>
      </c>
      <c r="I79" s="222" t="s">
        <v>342</v>
      </c>
      <c r="J79" s="218"/>
      <c r="K79" s="546"/>
      <c r="L79" s="47"/>
      <c r="M79" s="377" t="s">
        <v>536</v>
      </c>
      <c r="N79" s="378"/>
      <c r="O79" s="379" t="s">
        <v>540</v>
      </c>
      <c r="P79" s="48"/>
    </row>
    <row r="80" spans="1:16" ht="53.25" customHeight="1" thickBot="1" x14ac:dyDescent="0.2">
      <c r="B80" s="426"/>
      <c r="C80" s="561" t="s">
        <v>80</v>
      </c>
      <c r="D80" s="87" t="s">
        <v>541</v>
      </c>
      <c r="E80" s="106" t="s">
        <v>181</v>
      </c>
      <c r="F80" s="301"/>
      <c r="G80" s="564"/>
      <c r="H80" s="231" t="s">
        <v>522</v>
      </c>
      <c r="I80" s="223" t="s">
        <v>522</v>
      </c>
      <c r="J80" s="218"/>
      <c r="K80" s="567" t="s">
        <v>260</v>
      </c>
      <c r="L80" s="47"/>
      <c r="M80" s="372"/>
      <c r="N80" s="373"/>
      <c r="O80" s="380"/>
      <c r="P80" s="48"/>
    </row>
    <row r="81" spans="2:26" ht="53.25" customHeight="1" thickBot="1" x14ac:dyDescent="0.2">
      <c r="B81" s="426"/>
      <c r="C81" s="562"/>
      <c r="D81" s="88" t="s">
        <v>78</v>
      </c>
      <c r="E81" s="107" t="s">
        <v>181</v>
      </c>
      <c r="F81" s="302"/>
      <c r="G81" s="565"/>
      <c r="H81" s="232" t="s">
        <v>343</v>
      </c>
      <c r="I81" s="224" t="s">
        <v>343</v>
      </c>
      <c r="J81" s="218"/>
      <c r="K81" s="568"/>
      <c r="L81" s="47"/>
      <c r="M81" s="359"/>
      <c r="N81" s="360"/>
      <c r="O81" s="361" t="s">
        <v>537</v>
      </c>
      <c r="P81" s="48"/>
    </row>
    <row r="82" spans="2:26" ht="53.25" customHeight="1" x14ac:dyDescent="0.15">
      <c r="B82" s="426"/>
      <c r="C82" s="562"/>
      <c r="D82" s="88" t="s">
        <v>74</v>
      </c>
      <c r="E82" s="102" t="s">
        <v>182</v>
      </c>
      <c r="F82" s="302"/>
      <c r="G82" s="565"/>
      <c r="H82" s="232" t="s">
        <v>331</v>
      </c>
      <c r="I82" s="224" t="s">
        <v>331</v>
      </c>
      <c r="J82" s="218"/>
      <c r="K82" s="568"/>
      <c r="L82" s="47"/>
      <c r="M82" s="368" t="s">
        <v>535</v>
      </c>
      <c r="N82" s="369"/>
      <c r="O82" s="374" t="s">
        <v>539</v>
      </c>
      <c r="P82" s="48"/>
    </row>
    <row r="83" spans="2:26" ht="53.25" customHeight="1" x14ac:dyDescent="0.15">
      <c r="B83" s="426"/>
      <c r="C83" s="562"/>
      <c r="D83" s="89" t="s">
        <v>384</v>
      </c>
      <c r="E83" s="102" t="s">
        <v>183</v>
      </c>
      <c r="F83" s="302"/>
      <c r="G83" s="565"/>
      <c r="H83" s="232" t="s">
        <v>331</v>
      </c>
      <c r="I83" s="224" t="s">
        <v>331</v>
      </c>
      <c r="J83" s="218"/>
      <c r="K83" s="568"/>
      <c r="L83" s="47"/>
      <c r="M83" s="370"/>
      <c r="N83" s="371"/>
      <c r="O83" s="375"/>
      <c r="P83" s="48"/>
    </row>
    <row r="84" spans="2:26" ht="53.25" customHeight="1" thickBot="1" x14ac:dyDescent="0.2">
      <c r="B84" s="426"/>
      <c r="C84" s="562"/>
      <c r="D84" s="90" t="s">
        <v>307</v>
      </c>
      <c r="E84" s="107" t="s">
        <v>181</v>
      </c>
      <c r="F84" s="302"/>
      <c r="G84" s="565"/>
      <c r="H84" s="232" t="s">
        <v>344</v>
      </c>
      <c r="I84" s="224" t="s">
        <v>344</v>
      </c>
      <c r="J84" s="218"/>
      <c r="K84" s="568"/>
      <c r="L84" s="47"/>
      <c r="M84" s="372"/>
      <c r="N84" s="373"/>
      <c r="O84" s="376"/>
      <c r="P84" s="48"/>
    </row>
    <row r="85" spans="2:26" ht="53.25" customHeight="1" x14ac:dyDescent="0.15">
      <c r="B85" s="426"/>
      <c r="C85" s="562"/>
      <c r="D85" s="88" t="s">
        <v>65</v>
      </c>
      <c r="E85" s="107" t="s">
        <v>181</v>
      </c>
      <c r="F85" s="302"/>
      <c r="G85" s="565"/>
      <c r="H85" s="232" t="s">
        <v>345</v>
      </c>
      <c r="I85" s="224" t="s">
        <v>345</v>
      </c>
      <c r="J85" s="218"/>
      <c r="K85" s="568"/>
      <c r="L85" s="47"/>
      <c r="P85" s="48"/>
    </row>
    <row r="86" spans="2:26" ht="53.25" customHeight="1" x14ac:dyDescent="0.15">
      <c r="B86" s="426"/>
      <c r="C86" s="563"/>
      <c r="D86" s="91" t="s">
        <v>463</v>
      </c>
      <c r="E86" s="108" t="s">
        <v>181</v>
      </c>
      <c r="F86" s="302"/>
      <c r="G86" s="566"/>
      <c r="H86" s="233" t="s">
        <v>346</v>
      </c>
      <c r="I86" s="225" t="s">
        <v>346</v>
      </c>
      <c r="J86" s="218"/>
      <c r="K86" s="569"/>
      <c r="L86" s="47"/>
      <c r="M86" s="570" t="s">
        <v>452</v>
      </c>
      <c r="N86" s="570"/>
      <c r="O86" s="570"/>
      <c r="P86" s="48"/>
    </row>
    <row r="87" spans="2:26" ht="53.25" customHeight="1" thickBot="1" x14ac:dyDescent="0.2">
      <c r="B87" s="426"/>
      <c r="C87" s="590" t="s">
        <v>542</v>
      </c>
      <c r="D87" s="183" t="s">
        <v>254</v>
      </c>
      <c r="E87" s="184" t="s">
        <v>182</v>
      </c>
      <c r="F87" s="303"/>
      <c r="G87" s="593"/>
      <c r="H87" s="665" t="s">
        <v>347</v>
      </c>
      <c r="I87" s="666"/>
      <c r="J87" s="218"/>
      <c r="K87" s="596" t="s">
        <v>492</v>
      </c>
      <c r="L87" s="47"/>
      <c r="M87" s="570"/>
      <c r="N87" s="570"/>
      <c r="O87" s="570"/>
      <c r="P87" s="48"/>
    </row>
    <row r="88" spans="2:26" ht="53.25" customHeight="1" thickBot="1" x14ac:dyDescent="0.2">
      <c r="B88" s="426"/>
      <c r="C88" s="591"/>
      <c r="D88" s="179" t="s">
        <v>64</v>
      </c>
      <c r="E88" s="180" t="s">
        <v>181</v>
      </c>
      <c r="F88" s="299"/>
      <c r="G88" s="594"/>
      <c r="H88" s="632" t="s">
        <v>331</v>
      </c>
      <c r="I88" s="633"/>
      <c r="J88" s="218"/>
      <c r="K88" s="568"/>
      <c r="L88" s="47"/>
      <c r="M88" s="235" t="s">
        <v>135</v>
      </c>
      <c r="N88" s="236" t="s">
        <v>136</v>
      </c>
      <c r="O88" s="237" t="s">
        <v>532</v>
      </c>
      <c r="P88" s="48"/>
    </row>
    <row r="89" spans="2:26" ht="53.25" customHeight="1" x14ac:dyDescent="0.15">
      <c r="B89" s="426"/>
      <c r="C89" s="591"/>
      <c r="D89" s="179" t="s">
        <v>60</v>
      </c>
      <c r="E89" s="185" t="s">
        <v>183</v>
      </c>
      <c r="F89" s="299"/>
      <c r="G89" s="594"/>
      <c r="H89" s="632" t="s">
        <v>331</v>
      </c>
      <c r="I89" s="633"/>
      <c r="J89" s="218"/>
      <c r="K89" s="568"/>
      <c r="L89" s="47"/>
      <c r="M89" s="597" t="s">
        <v>160</v>
      </c>
      <c r="N89" s="600" t="s">
        <v>388</v>
      </c>
      <c r="O89" s="603">
        <f>2000+SUMIF(選択リスト!$B$2:$B$50,M89,選択リスト!$C$2:$C$50)+SUMIF(選択リスト!$D$2:$D$9,N89,選択リスト!$E$2:$E$9)+300</f>
        <v>2450</v>
      </c>
      <c r="P89" s="48"/>
    </row>
    <row r="90" spans="2:26" ht="53.25" customHeight="1" x14ac:dyDescent="0.15">
      <c r="B90" s="426"/>
      <c r="C90" s="591"/>
      <c r="D90" s="179" t="s">
        <v>238</v>
      </c>
      <c r="E90" s="185" t="s">
        <v>183</v>
      </c>
      <c r="F90" s="299"/>
      <c r="G90" s="594"/>
      <c r="H90" s="632" t="s">
        <v>331</v>
      </c>
      <c r="I90" s="633"/>
      <c r="J90" s="218"/>
      <c r="K90" s="568"/>
      <c r="L90" s="47"/>
      <c r="M90" s="598"/>
      <c r="N90" s="601"/>
      <c r="O90" s="604"/>
      <c r="P90" s="48"/>
    </row>
    <row r="91" spans="2:26" ht="53.25" customHeight="1" x14ac:dyDescent="0.15">
      <c r="B91" s="426"/>
      <c r="C91" s="591"/>
      <c r="D91" s="179" t="s">
        <v>51</v>
      </c>
      <c r="E91" s="186" t="s">
        <v>182</v>
      </c>
      <c r="F91" s="299"/>
      <c r="G91" s="594"/>
      <c r="H91" s="632" t="s">
        <v>331</v>
      </c>
      <c r="I91" s="633"/>
      <c r="J91" s="218"/>
      <c r="K91" s="568"/>
      <c r="L91" s="47"/>
      <c r="M91" s="598"/>
      <c r="N91" s="601"/>
      <c r="O91" s="604"/>
      <c r="P91" s="48"/>
    </row>
    <row r="92" spans="2:26" ht="53.25" customHeight="1" thickBot="1" x14ac:dyDescent="0.2">
      <c r="B92" s="426"/>
      <c r="C92" s="591"/>
      <c r="D92" s="179" t="s">
        <v>47</v>
      </c>
      <c r="E92" s="180" t="s">
        <v>181</v>
      </c>
      <c r="F92" s="299"/>
      <c r="G92" s="594"/>
      <c r="H92" s="632" t="s">
        <v>331</v>
      </c>
      <c r="I92" s="633"/>
      <c r="J92" s="218"/>
      <c r="K92" s="568"/>
      <c r="L92" s="47"/>
      <c r="M92" s="599"/>
      <c r="N92" s="602"/>
      <c r="O92" s="605"/>
      <c r="P92" s="48"/>
    </row>
    <row r="93" spans="2:26" ht="53.25" customHeight="1" x14ac:dyDescent="0.15">
      <c r="B93" s="426"/>
      <c r="C93" s="591"/>
      <c r="D93" s="179" t="s">
        <v>543</v>
      </c>
      <c r="E93" s="180" t="s">
        <v>181</v>
      </c>
      <c r="F93" s="299"/>
      <c r="G93" s="594"/>
      <c r="H93" s="632" t="s">
        <v>331</v>
      </c>
      <c r="I93" s="633"/>
      <c r="J93" s="218"/>
      <c r="K93" s="568"/>
      <c r="L93" s="47"/>
      <c r="M93" s="47"/>
      <c r="N93" s="47"/>
      <c r="P93" s="48"/>
      <c r="Q93" s="49"/>
      <c r="T93" s="54"/>
      <c r="X93" s="48"/>
      <c r="Y93" s="48"/>
      <c r="Z93" s="52"/>
    </row>
    <row r="94" spans="2:26" ht="53.25" customHeight="1" thickBot="1" x14ac:dyDescent="0.7">
      <c r="B94" s="426"/>
      <c r="C94" s="592"/>
      <c r="D94" s="181" t="s">
        <v>46</v>
      </c>
      <c r="E94" s="182" t="s">
        <v>181</v>
      </c>
      <c r="F94" s="304"/>
      <c r="G94" s="595"/>
      <c r="H94" s="630" t="s">
        <v>331</v>
      </c>
      <c r="I94" s="631"/>
      <c r="J94" s="218"/>
      <c r="K94" s="569"/>
      <c r="L94" s="47"/>
      <c r="M94" s="606" t="s">
        <v>453</v>
      </c>
      <c r="N94" s="606"/>
      <c r="O94" s="606"/>
      <c r="P94" s="48"/>
      <c r="Q94" s="49"/>
      <c r="X94" s="48"/>
      <c r="Y94" s="48"/>
      <c r="Z94" s="52"/>
    </row>
    <row r="95" spans="2:26" ht="53.25" customHeight="1" x14ac:dyDescent="0.15">
      <c r="B95" s="426"/>
      <c r="C95" s="571" t="s">
        <v>53</v>
      </c>
      <c r="D95" s="87" t="s">
        <v>52</v>
      </c>
      <c r="E95" s="106" t="s">
        <v>181</v>
      </c>
      <c r="F95" s="305"/>
      <c r="G95" s="564"/>
      <c r="H95" s="628" t="s">
        <v>343</v>
      </c>
      <c r="I95" s="629"/>
      <c r="J95" s="218"/>
      <c r="K95" s="574" t="s">
        <v>493</v>
      </c>
      <c r="L95" s="47"/>
      <c r="M95" s="575" t="s">
        <v>547</v>
      </c>
      <c r="N95" s="576"/>
      <c r="O95" s="577"/>
      <c r="P95" s="48"/>
      <c r="Q95" s="49"/>
      <c r="T95" s="37"/>
      <c r="X95" s="48"/>
      <c r="Y95" s="48"/>
      <c r="Z95" s="52"/>
    </row>
    <row r="96" spans="2:26" ht="53.25" customHeight="1" x14ac:dyDescent="0.15">
      <c r="B96" s="426"/>
      <c r="C96" s="572"/>
      <c r="D96" s="88" t="s">
        <v>51</v>
      </c>
      <c r="E96" s="103" t="s">
        <v>182</v>
      </c>
      <c r="F96" s="302"/>
      <c r="G96" s="565"/>
      <c r="H96" s="626" t="s">
        <v>331</v>
      </c>
      <c r="I96" s="627"/>
      <c r="J96" s="218"/>
      <c r="K96" s="568"/>
      <c r="L96" s="47"/>
      <c r="M96" s="578"/>
      <c r="N96" s="579"/>
      <c r="O96" s="580"/>
      <c r="P96" s="48"/>
      <c r="Q96" s="49"/>
      <c r="X96" s="48"/>
      <c r="Y96" s="48"/>
      <c r="Z96" s="38"/>
    </row>
    <row r="97" spans="2:26" ht="53.25" customHeight="1" thickBot="1" x14ac:dyDescent="0.2">
      <c r="B97" s="426"/>
      <c r="C97" s="572"/>
      <c r="D97" s="88" t="s">
        <v>47</v>
      </c>
      <c r="E97" s="107" t="s">
        <v>181</v>
      </c>
      <c r="F97" s="302"/>
      <c r="G97" s="565"/>
      <c r="H97" s="626" t="s">
        <v>331</v>
      </c>
      <c r="I97" s="627"/>
      <c r="J97" s="218"/>
      <c r="K97" s="568"/>
      <c r="L97" s="47"/>
      <c r="M97" s="581" t="s">
        <v>441</v>
      </c>
      <c r="N97" s="582"/>
      <c r="O97" s="583"/>
      <c r="P97" s="48"/>
      <c r="Q97" s="49"/>
      <c r="X97" s="48"/>
      <c r="Y97" s="48"/>
      <c r="Z97" s="38"/>
    </row>
    <row r="98" spans="2:26" ht="53.25" customHeight="1" x14ac:dyDescent="0.15">
      <c r="B98" s="426"/>
      <c r="C98" s="572"/>
      <c r="D98" s="88" t="s">
        <v>543</v>
      </c>
      <c r="E98" s="107" t="s">
        <v>181</v>
      </c>
      <c r="F98" s="302"/>
      <c r="G98" s="565"/>
      <c r="H98" s="626" t="s">
        <v>331</v>
      </c>
      <c r="I98" s="627"/>
      <c r="J98" s="218"/>
      <c r="K98" s="568"/>
      <c r="L98" s="47"/>
      <c r="M98" s="584" t="s">
        <v>207</v>
      </c>
      <c r="N98" s="585"/>
      <c r="O98" s="586"/>
      <c r="Q98" s="49"/>
      <c r="X98" s="48"/>
      <c r="Y98" s="48"/>
      <c r="Z98" s="38"/>
    </row>
    <row r="99" spans="2:26" ht="53.25" customHeight="1" thickBot="1" x14ac:dyDescent="0.2">
      <c r="B99" s="426"/>
      <c r="C99" s="573"/>
      <c r="D99" s="91" t="s">
        <v>46</v>
      </c>
      <c r="E99" s="108" t="s">
        <v>181</v>
      </c>
      <c r="F99" s="306"/>
      <c r="G99" s="566"/>
      <c r="H99" s="764" t="s">
        <v>331</v>
      </c>
      <c r="I99" s="765"/>
      <c r="J99" s="218"/>
      <c r="K99" s="569"/>
      <c r="L99" s="47"/>
      <c r="M99" s="587"/>
      <c r="N99" s="588"/>
      <c r="O99" s="589"/>
      <c r="Q99" s="49"/>
      <c r="X99" s="48"/>
      <c r="Y99" s="48"/>
      <c r="Z99" s="39"/>
    </row>
    <row r="100" spans="2:26" ht="53.25" customHeight="1" x14ac:dyDescent="0.15">
      <c r="B100" s="426"/>
      <c r="C100" s="187" t="s">
        <v>44</v>
      </c>
      <c r="D100" s="188" t="s">
        <v>112</v>
      </c>
      <c r="E100" s="189" t="s">
        <v>181</v>
      </c>
      <c r="F100" s="307"/>
      <c r="G100" s="332"/>
      <c r="H100" s="806" t="s">
        <v>336</v>
      </c>
      <c r="I100" s="807"/>
      <c r="J100" s="218"/>
      <c r="K100" s="148"/>
      <c r="L100" s="47"/>
      <c r="M100" s="607" t="s">
        <v>444</v>
      </c>
      <c r="N100" s="608"/>
      <c r="O100" s="609"/>
      <c r="Q100" s="49"/>
      <c r="U100" s="54"/>
      <c r="V100" s="55"/>
      <c r="W100" s="48"/>
      <c r="X100" s="48"/>
      <c r="Y100" s="48"/>
      <c r="Z100" s="39"/>
    </row>
    <row r="101" spans="2:26" ht="53.25" customHeight="1" x14ac:dyDescent="0.15">
      <c r="B101" s="426"/>
      <c r="C101" s="571" t="s">
        <v>10</v>
      </c>
      <c r="D101" s="87" t="s">
        <v>464</v>
      </c>
      <c r="E101" s="106" t="s">
        <v>181</v>
      </c>
      <c r="F101" s="305"/>
      <c r="G101" s="333"/>
      <c r="H101" s="624" t="s">
        <v>348</v>
      </c>
      <c r="I101" s="625"/>
      <c r="J101" s="218"/>
      <c r="K101" s="149"/>
      <c r="L101" s="47"/>
      <c r="M101" s="610"/>
      <c r="N101" s="611"/>
      <c r="O101" s="612"/>
      <c r="Q101" s="49"/>
      <c r="U101" s="54"/>
      <c r="V101" s="55"/>
      <c r="W101" s="48"/>
      <c r="X101" s="48"/>
      <c r="Y101" s="48"/>
      <c r="Z101" s="57"/>
    </row>
    <row r="102" spans="2:26" ht="53.25" customHeight="1" thickBot="1" x14ac:dyDescent="0.2">
      <c r="B102" s="426"/>
      <c r="C102" s="572"/>
      <c r="D102" s="88" t="s">
        <v>282</v>
      </c>
      <c r="E102" s="102" t="s">
        <v>182</v>
      </c>
      <c r="F102" s="302"/>
      <c r="G102" s="334"/>
      <c r="H102" s="622" t="s">
        <v>343</v>
      </c>
      <c r="I102" s="623"/>
      <c r="J102" s="218"/>
      <c r="K102" s="150"/>
      <c r="L102" s="47"/>
      <c r="M102" s="238" t="s">
        <v>442</v>
      </c>
      <c r="N102" s="239" t="s">
        <v>135</v>
      </c>
      <c r="O102" s="240" t="s">
        <v>397</v>
      </c>
      <c r="Q102" s="49"/>
      <c r="U102" s="54"/>
      <c r="V102" s="55"/>
      <c r="W102" s="48"/>
      <c r="X102" s="48"/>
      <c r="Y102" s="48"/>
      <c r="Z102" s="57"/>
    </row>
    <row r="103" spans="2:26" ht="53.25" customHeight="1" thickBot="1" x14ac:dyDescent="0.2">
      <c r="B103" s="427"/>
      <c r="C103" s="613"/>
      <c r="D103" s="92" t="s">
        <v>33</v>
      </c>
      <c r="E103" s="109" t="s">
        <v>181</v>
      </c>
      <c r="F103" s="308"/>
      <c r="G103" s="335"/>
      <c r="H103" s="620" t="s">
        <v>343</v>
      </c>
      <c r="I103" s="621"/>
      <c r="J103" s="218"/>
      <c r="K103" s="151"/>
      <c r="L103" s="47"/>
      <c r="M103" s="614" t="s">
        <v>224</v>
      </c>
      <c r="N103" s="616" t="s">
        <v>396</v>
      </c>
      <c r="O103" s="618" t="s">
        <v>403</v>
      </c>
      <c r="Q103" s="49"/>
      <c r="U103" s="54"/>
      <c r="V103" s="55"/>
      <c r="W103" s="48"/>
      <c r="X103" s="48"/>
      <c r="Y103" s="48"/>
      <c r="Z103" s="57"/>
    </row>
    <row r="104" spans="2:26" ht="53.25" customHeight="1" x14ac:dyDescent="0.15">
      <c r="B104" s="425" t="s">
        <v>248</v>
      </c>
      <c r="C104" s="541" t="s">
        <v>119</v>
      </c>
      <c r="D104" s="190" t="s">
        <v>26</v>
      </c>
      <c r="E104" s="191" t="s">
        <v>181</v>
      </c>
      <c r="F104" s="309"/>
      <c r="G104" s="336"/>
      <c r="H104" s="638" t="s">
        <v>349</v>
      </c>
      <c r="I104" s="639"/>
      <c r="J104" s="218"/>
      <c r="K104" s="149" t="s">
        <v>255</v>
      </c>
      <c r="L104" s="47"/>
      <c r="M104" s="615"/>
      <c r="N104" s="617"/>
      <c r="O104" s="619"/>
      <c r="Q104" s="49"/>
      <c r="X104" s="48"/>
      <c r="Y104" s="48"/>
      <c r="Z104" s="57"/>
    </row>
    <row r="105" spans="2:26" ht="53.25" customHeight="1" x14ac:dyDescent="0.15">
      <c r="B105" s="426"/>
      <c r="C105" s="542"/>
      <c r="D105" s="179" t="s">
        <v>21</v>
      </c>
      <c r="E105" s="180" t="s">
        <v>181</v>
      </c>
      <c r="F105" s="299"/>
      <c r="G105" s="337"/>
      <c r="H105" s="640" t="s">
        <v>349</v>
      </c>
      <c r="I105" s="641"/>
      <c r="J105" s="218"/>
      <c r="K105" s="150" t="s">
        <v>549</v>
      </c>
      <c r="L105" s="47"/>
      <c r="M105" s="615" t="s">
        <v>237</v>
      </c>
      <c r="N105" s="617" t="s">
        <v>437</v>
      </c>
      <c r="O105" s="619" t="s">
        <v>404</v>
      </c>
      <c r="Q105" s="49"/>
      <c r="X105" s="40"/>
      <c r="Y105" s="40"/>
      <c r="Z105" s="57"/>
    </row>
    <row r="106" spans="2:26" ht="53.25" customHeight="1" x14ac:dyDescent="0.15">
      <c r="B106" s="426"/>
      <c r="C106" s="542"/>
      <c r="D106" s="179" t="s">
        <v>230</v>
      </c>
      <c r="E106" s="192" t="s">
        <v>182</v>
      </c>
      <c r="F106" s="299"/>
      <c r="G106" s="337"/>
      <c r="H106" s="640" t="s">
        <v>350</v>
      </c>
      <c r="I106" s="641"/>
      <c r="J106" s="218"/>
      <c r="K106" s="150" t="s">
        <v>255</v>
      </c>
      <c r="M106" s="615"/>
      <c r="N106" s="617"/>
      <c r="O106" s="619"/>
      <c r="Q106" s="49"/>
      <c r="X106" s="40"/>
      <c r="Y106" s="40"/>
      <c r="Z106" s="57"/>
    </row>
    <row r="107" spans="2:26" ht="53.25" customHeight="1" x14ac:dyDescent="0.15">
      <c r="B107" s="426"/>
      <c r="C107" s="542"/>
      <c r="D107" s="179" t="s">
        <v>231</v>
      </c>
      <c r="E107" s="192" t="s">
        <v>182</v>
      </c>
      <c r="F107" s="299"/>
      <c r="G107" s="337"/>
      <c r="H107" s="640" t="s">
        <v>351</v>
      </c>
      <c r="I107" s="641"/>
      <c r="J107" s="218"/>
      <c r="K107" s="150" t="s">
        <v>256</v>
      </c>
      <c r="M107" s="18" t="s">
        <v>205</v>
      </c>
      <c r="N107" s="9" t="s">
        <v>398</v>
      </c>
      <c r="O107" s="10" t="s">
        <v>411</v>
      </c>
      <c r="Q107" s="49"/>
      <c r="X107" s="40"/>
      <c r="Y107" s="40"/>
      <c r="Z107" s="57"/>
    </row>
    <row r="108" spans="2:26" ht="53.25" customHeight="1" x14ac:dyDescent="0.15">
      <c r="B108" s="426"/>
      <c r="C108" s="542"/>
      <c r="D108" s="179" t="s">
        <v>128</v>
      </c>
      <c r="E108" s="180" t="s">
        <v>181</v>
      </c>
      <c r="F108" s="299"/>
      <c r="G108" s="337"/>
      <c r="H108" s="640" t="s">
        <v>331</v>
      </c>
      <c r="I108" s="641"/>
      <c r="J108" s="218"/>
      <c r="K108" s="152" t="s">
        <v>255</v>
      </c>
      <c r="M108" s="615" t="s">
        <v>236</v>
      </c>
      <c r="N108" s="617" t="s">
        <v>436</v>
      </c>
      <c r="O108" s="619" t="s">
        <v>410</v>
      </c>
      <c r="Q108" s="49"/>
      <c r="X108" s="48"/>
      <c r="Y108" s="48"/>
      <c r="Z108" s="57"/>
    </row>
    <row r="109" spans="2:26" ht="53.25" customHeight="1" x14ac:dyDescent="0.15">
      <c r="B109" s="426"/>
      <c r="C109" s="542"/>
      <c r="D109" s="193" t="s">
        <v>232</v>
      </c>
      <c r="E109" s="180" t="s">
        <v>181</v>
      </c>
      <c r="F109" s="299"/>
      <c r="G109" s="338"/>
      <c r="H109" s="766" t="s">
        <v>331</v>
      </c>
      <c r="I109" s="767"/>
      <c r="J109" s="218"/>
      <c r="K109" s="152" t="s">
        <v>255</v>
      </c>
      <c r="M109" s="615"/>
      <c r="N109" s="617"/>
      <c r="O109" s="619"/>
      <c r="Q109" s="49"/>
      <c r="X109" s="48"/>
      <c r="Y109" s="48"/>
      <c r="Z109" s="57"/>
    </row>
    <row r="110" spans="2:26" ht="53.25" customHeight="1" x14ac:dyDescent="0.15">
      <c r="B110" s="426"/>
      <c r="C110" s="634" t="s">
        <v>244</v>
      </c>
      <c r="D110" s="87" t="s">
        <v>27</v>
      </c>
      <c r="E110" s="106" t="s">
        <v>181</v>
      </c>
      <c r="F110" s="301"/>
      <c r="G110" s="339"/>
      <c r="H110" s="808" t="s">
        <v>352</v>
      </c>
      <c r="I110" s="809"/>
      <c r="J110" s="218"/>
      <c r="K110" s="149" t="s">
        <v>494</v>
      </c>
      <c r="M110" s="615"/>
      <c r="N110" s="617"/>
      <c r="O110" s="619"/>
      <c r="Q110" s="49"/>
      <c r="X110" s="48"/>
      <c r="Y110" s="48"/>
      <c r="Z110" s="57"/>
    </row>
    <row r="111" spans="2:26" ht="53.25" customHeight="1" x14ac:dyDescent="0.15">
      <c r="B111" s="426"/>
      <c r="C111" s="635"/>
      <c r="D111" s="88" t="s">
        <v>252</v>
      </c>
      <c r="E111" s="107" t="s">
        <v>181</v>
      </c>
      <c r="F111" s="302"/>
      <c r="G111" s="340"/>
      <c r="H111" s="626" t="s">
        <v>353</v>
      </c>
      <c r="I111" s="627"/>
      <c r="J111" s="218"/>
      <c r="K111" s="153"/>
      <c r="L111" s="47"/>
      <c r="M111" s="615"/>
      <c r="N111" s="617"/>
      <c r="O111" s="619"/>
      <c r="Q111" s="49"/>
      <c r="X111" s="48"/>
      <c r="Y111" s="48"/>
      <c r="Z111" s="57"/>
    </row>
    <row r="112" spans="2:26" ht="53.25" customHeight="1" x14ac:dyDescent="0.15">
      <c r="B112" s="426"/>
      <c r="C112" s="636"/>
      <c r="D112" s="93" t="s">
        <v>253</v>
      </c>
      <c r="E112" s="104" t="s">
        <v>183</v>
      </c>
      <c r="F112" s="310"/>
      <c r="G112" s="341"/>
      <c r="H112" s="764" t="s">
        <v>331</v>
      </c>
      <c r="I112" s="765"/>
      <c r="J112" s="218"/>
      <c r="K112" s="154"/>
      <c r="L112" s="47"/>
      <c r="M112" s="615" t="s">
        <v>423</v>
      </c>
      <c r="N112" s="617" t="s">
        <v>438</v>
      </c>
      <c r="O112" s="619" t="s">
        <v>405</v>
      </c>
      <c r="Q112" s="49"/>
      <c r="X112" s="48"/>
      <c r="Y112" s="48"/>
      <c r="Z112" s="57"/>
    </row>
    <row r="113" spans="2:28" ht="53.25" customHeight="1" x14ac:dyDescent="0.15">
      <c r="B113" s="426"/>
      <c r="C113" s="542" t="s">
        <v>120</v>
      </c>
      <c r="D113" s="179" t="s">
        <v>13</v>
      </c>
      <c r="E113" s="185" t="s">
        <v>182</v>
      </c>
      <c r="F113" s="299"/>
      <c r="G113" s="342"/>
      <c r="H113" s="665" t="s">
        <v>320</v>
      </c>
      <c r="I113" s="666"/>
      <c r="J113" s="218"/>
      <c r="K113" s="150"/>
      <c r="L113" s="47"/>
      <c r="M113" s="615"/>
      <c r="N113" s="637"/>
      <c r="O113" s="619"/>
      <c r="Q113" s="49"/>
      <c r="X113" s="48"/>
      <c r="Y113" s="48"/>
      <c r="Z113" s="58"/>
    </row>
    <row r="114" spans="2:28" ht="53.25" customHeight="1" x14ac:dyDescent="0.15">
      <c r="B114" s="426"/>
      <c r="C114" s="542"/>
      <c r="D114" s="194" t="s">
        <v>12</v>
      </c>
      <c r="E114" s="186" t="s">
        <v>182</v>
      </c>
      <c r="F114" s="299"/>
      <c r="G114" s="342"/>
      <c r="H114" s="632" t="s">
        <v>334</v>
      </c>
      <c r="I114" s="633"/>
      <c r="J114" s="218"/>
      <c r="K114" s="150"/>
      <c r="L114" s="47"/>
      <c r="M114" s="18" t="s">
        <v>424</v>
      </c>
      <c r="N114" s="11" t="s">
        <v>399</v>
      </c>
      <c r="O114" s="10" t="s">
        <v>406</v>
      </c>
      <c r="Q114" s="49"/>
      <c r="X114" s="39"/>
      <c r="Y114" s="39"/>
      <c r="Z114" s="58"/>
    </row>
    <row r="115" spans="2:28" ht="53.25" customHeight="1" x14ac:dyDescent="0.15">
      <c r="B115" s="426"/>
      <c r="C115" s="542"/>
      <c r="D115" s="194" t="s">
        <v>258</v>
      </c>
      <c r="E115" s="186" t="s">
        <v>182</v>
      </c>
      <c r="F115" s="299"/>
      <c r="G115" s="342"/>
      <c r="H115" s="632" t="s">
        <v>354</v>
      </c>
      <c r="I115" s="633"/>
      <c r="J115" s="218"/>
      <c r="K115" s="150" t="s">
        <v>386</v>
      </c>
      <c r="L115" s="47"/>
      <c r="M115" s="18" t="s">
        <v>206</v>
      </c>
      <c r="N115" s="11" t="s">
        <v>400</v>
      </c>
      <c r="O115" s="10" t="s">
        <v>407</v>
      </c>
      <c r="Q115" s="49"/>
      <c r="R115" s="39"/>
      <c r="S115" s="39"/>
      <c r="T115" s="39"/>
      <c r="U115" s="39"/>
      <c r="V115" s="39"/>
      <c r="W115" s="39"/>
      <c r="X115" s="39"/>
      <c r="Y115" s="39"/>
      <c r="Z115" s="58"/>
    </row>
    <row r="116" spans="2:28" ht="53.25" customHeight="1" x14ac:dyDescent="0.15">
      <c r="B116" s="426"/>
      <c r="C116" s="542"/>
      <c r="D116" s="193" t="s">
        <v>15</v>
      </c>
      <c r="E116" s="195" t="s">
        <v>181</v>
      </c>
      <c r="F116" s="300"/>
      <c r="G116" s="342"/>
      <c r="H116" s="632" t="s">
        <v>355</v>
      </c>
      <c r="I116" s="633"/>
      <c r="J116" s="218"/>
      <c r="K116" s="152" t="s">
        <v>533</v>
      </c>
      <c r="L116" s="47"/>
      <c r="M116" s="615" t="s">
        <v>401</v>
      </c>
      <c r="N116" s="617" t="s">
        <v>439</v>
      </c>
      <c r="O116" s="619" t="s">
        <v>408</v>
      </c>
      <c r="Q116" s="49"/>
      <c r="R116" s="39"/>
      <c r="S116" s="39"/>
      <c r="T116" s="39"/>
      <c r="U116" s="39"/>
      <c r="V116" s="39"/>
      <c r="W116" s="39"/>
      <c r="X116" s="41"/>
      <c r="Y116" s="41"/>
      <c r="Z116" s="41"/>
    </row>
    <row r="117" spans="2:28" ht="53.25" customHeight="1" thickBot="1" x14ac:dyDescent="0.2">
      <c r="B117" s="427"/>
      <c r="C117" s="542"/>
      <c r="D117" s="193" t="s">
        <v>28</v>
      </c>
      <c r="E117" s="195" t="s">
        <v>181</v>
      </c>
      <c r="F117" s="300"/>
      <c r="G117" s="343"/>
      <c r="H117" s="770" t="s">
        <v>356</v>
      </c>
      <c r="I117" s="771"/>
      <c r="J117" s="218"/>
      <c r="K117" s="152" t="s">
        <v>250</v>
      </c>
      <c r="L117" s="47"/>
      <c r="M117" s="615"/>
      <c r="N117" s="637"/>
      <c r="O117" s="619"/>
      <c r="Q117" s="49"/>
      <c r="R117" s="41"/>
      <c r="S117" s="41"/>
      <c r="T117" s="41"/>
      <c r="U117" s="41"/>
      <c r="V117" s="42"/>
      <c r="W117" s="41"/>
      <c r="X117" s="41"/>
      <c r="Y117" s="41"/>
      <c r="Z117" s="41"/>
    </row>
    <row r="118" spans="2:28" ht="53.25" customHeight="1" x14ac:dyDescent="0.15">
      <c r="B118" s="425" t="s">
        <v>11</v>
      </c>
      <c r="C118" s="655" t="s">
        <v>113</v>
      </c>
      <c r="D118" s="94" t="s">
        <v>114</v>
      </c>
      <c r="E118" s="110" t="s">
        <v>181</v>
      </c>
      <c r="F118" s="311"/>
      <c r="G118" s="344"/>
      <c r="H118" s="768" t="s">
        <v>357</v>
      </c>
      <c r="I118" s="769"/>
      <c r="J118" s="218"/>
      <c r="K118" s="155" t="s">
        <v>134</v>
      </c>
      <c r="L118" s="47"/>
      <c r="M118" s="615" t="s">
        <v>402</v>
      </c>
      <c r="N118" s="617" t="s">
        <v>440</v>
      </c>
      <c r="O118" s="619" t="s">
        <v>409</v>
      </c>
      <c r="Q118" s="49"/>
      <c r="R118" s="41"/>
      <c r="S118" s="41"/>
      <c r="T118" s="41"/>
      <c r="U118" s="41"/>
      <c r="V118" s="42"/>
      <c r="W118" s="41"/>
      <c r="X118" s="41"/>
      <c r="Y118" s="41"/>
      <c r="Z118" s="41"/>
    </row>
    <row r="119" spans="2:28" ht="53.25" customHeight="1" thickBot="1" x14ac:dyDescent="0.2">
      <c r="B119" s="426"/>
      <c r="C119" s="656"/>
      <c r="D119" s="88" t="s">
        <v>115</v>
      </c>
      <c r="E119" s="107" t="s">
        <v>181</v>
      </c>
      <c r="F119" s="302"/>
      <c r="G119" s="340"/>
      <c r="H119" s="626" t="s">
        <v>358</v>
      </c>
      <c r="I119" s="627"/>
      <c r="J119" s="218"/>
      <c r="K119" s="150" t="s">
        <v>550</v>
      </c>
      <c r="L119" s="47"/>
      <c r="M119" s="657"/>
      <c r="N119" s="658"/>
      <c r="O119" s="659"/>
      <c r="Q119" s="49"/>
      <c r="R119" s="41"/>
      <c r="S119" s="41"/>
      <c r="T119" s="41"/>
      <c r="U119" s="41"/>
      <c r="V119" s="42"/>
      <c r="W119" s="41"/>
      <c r="X119" s="48"/>
      <c r="Y119" s="48"/>
      <c r="Z119" s="52"/>
      <c r="AA119" s="48"/>
      <c r="AB119" s="48"/>
    </row>
    <row r="120" spans="2:28" ht="53.25" customHeight="1" x14ac:dyDescent="0.15">
      <c r="B120" s="426"/>
      <c r="C120" s="656"/>
      <c r="D120" s="88" t="s">
        <v>116</v>
      </c>
      <c r="E120" s="111" t="s">
        <v>181</v>
      </c>
      <c r="F120" s="302"/>
      <c r="G120" s="340"/>
      <c r="H120" s="626" t="s">
        <v>359</v>
      </c>
      <c r="I120" s="627"/>
      <c r="J120" s="218"/>
      <c r="K120" s="150" t="s">
        <v>490</v>
      </c>
      <c r="L120" s="47"/>
      <c r="M120" s="584" t="s">
        <v>207</v>
      </c>
      <c r="N120" s="585"/>
      <c r="O120" s="586"/>
      <c r="Q120" s="49"/>
      <c r="R120" s="50"/>
      <c r="S120" s="50"/>
      <c r="T120" s="50"/>
      <c r="U120" s="50"/>
      <c r="V120" s="51"/>
      <c r="W120" s="52"/>
      <c r="X120" s="47"/>
      <c r="Y120" s="47"/>
      <c r="Z120" s="47"/>
      <c r="AA120" s="47"/>
      <c r="AB120" s="47"/>
    </row>
    <row r="121" spans="2:28" ht="53.25" customHeight="1" thickBot="1" x14ac:dyDescent="0.2">
      <c r="B121" s="426"/>
      <c r="C121" s="656"/>
      <c r="D121" s="88" t="s">
        <v>117</v>
      </c>
      <c r="E121" s="105" t="s">
        <v>183</v>
      </c>
      <c r="F121" s="302"/>
      <c r="G121" s="340"/>
      <c r="H121" s="626" t="s">
        <v>387</v>
      </c>
      <c r="I121" s="627"/>
      <c r="J121" s="218"/>
      <c r="K121" s="150" t="s">
        <v>245</v>
      </c>
      <c r="L121" s="47"/>
      <c r="M121" s="587"/>
      <c r="N121" s="588"/>
      <c r="O121" s="589"/>
      <c r="Q121" s="49"/>
      <c r="R121" s="50"/>
      <c r="S121" s="50"/>
      <c r="T121" s="50"/>
      <c r="U121" s="50"/>
      <c r="V121" s="51"/>
      <c r="W121" s="52"/>
      <c r="X121" s="47"/>
      <c r="Y121" s="47"/>
      <c r="Z121" s="47"/>
      <c r="AA121" s="47"/>
      <c r="AB121" s="47"/>
    </row>
    <row r="122" spans="2:28" ht="53.25" customHeight="1" x14ac:dyDescent="0.15">
      <c r="B122" s="426"/>
      <c r="C122" s="656"/>
      <c r="D122" s="88" t="s">
        <v>118</v>
      </c>
      <c r="E122" s="105" t="s">
        <v>182</v>
      </c>
      <c r="F122" s="302"/>
      <c r="G122" s="340"/>
      <c r="H122" s="626" t="s">
        <v>360</v>
      </c>
      <c r="I122" s="627"/>
      <c r="J122" s="218"/>
      <c r="K122" s="150" t="s">
        <v>246</v>
      </c>
      <c r="L122" s="47"/>
      <c r="M122" s="642" t="s">
        <v>443</v>
      </c>
      <c r="N122" s="643"/>
      <c r="O122" s="644"/>
      <c r="Q122" s="49"/>
      <c r="R122" s="50"/>
      <c r="S122" s="50"/>
      <c r="T122" s="50"/>
      <c r="U122" s="50"/>
      <c r="V122" s="51"/>
      <c r="W122" s="52"/>
      <c r="X122" s="47"/>
      <c r="Y122" s="47"/>
      <c r="Z122" s="47"/>
      <c r="AA122" s="47"/>
      <c r="AB122" s="47"/>
    </row>
    <row r="123" spans="2:28" ht="53.25" customHeight="1" x14ac:dyDescent="0.15">
      <c r="B123" s="426"/>
      <c r="C123" s="656"/>
      <c r="D123" s="95" t="s">
        <v>16</v>
      </c>
      <c r="E123" s="112" t="s">
        <v>181</v>
      </c>
      <c r="F123" s="306"/>
      <c r="G123" s="345"/>
      <c r="H123" s="764" t="s">
        <v>361</v>
      </c>
      <c r="I123" s="765"/>
      <c r="J123" s="218"/>
      <c r="K123" s="152" t="s">
        <v>247</v>
      </c>
      <c r="L123" s="47"/>
      <c r="M123" s="645"/>
      <c r="N123" s="646"/>
      <c r="O123" s="647"/>
      <c r="Q123" s="49"/>
      <c r="R123" s="50"/>
      <c r="S123" s="50"/>
      <c r="T123" s="50"/>
      <c r="U123" s="50"/>
      <c r="V123" s="51"/>
      <c r="W123" s="52"/>
      <c r="X123" s="47"/>
      <c r="Y123" s="47"/>
      <c r="Z123" s="47"/>
      <c r="AA123" s="47"/>
      <c r="AB123" s="47"/>
    </row>
    <row r="124" spans="2:28" ht="53.25" customHeight="1" thickBot="1" x14ac:dyDescent="0.2">
      <c r="B124" s="426"/>
      <c r="C124" s="660" t="s">
        <v>239</v>
      </c>
      <c r="D124" s="190" t="s">
        <v>310</v>
      </c>
      <c r="E124" s="196" t="s">
        <v>182</v>
      </c>
      <c r="F124" s="303"/>
      <c r="G124" s="346"/>
      <c r="H124" s="665" t="s">
        <v>362</v>
      </c>
      <c r="I124" s="666"/>
      <c r="J124" s="218"/>
      <c r="K124" s="149" t="s">
        <v>491</v>
      </c>
      <c r="L124" s="47"/>
      <c r="M124" s="238" t="s">
        <v>442</v>
      </c>
      <c r="N124" s="239" t="s">
        <v>136</v>
      </c>
      <c r="O124" s="240" t="s">
        <v>212</v>
      </c>
      <c r="Q124" s="49"/>
      <c r="R124" s="50"/>
      <c r="S124" s="50"/>
      <c r="T124" s="50"/>
      <c r="U124" s="50"/>
      <c r="V124" s="51"/>
      <c r="W124" s="52"/>
      <c r="X124" s="47"/>
      <c r="Y124" s="47"/>
      <c r="Z124" s="47"/>
      <c r="AA124" s="47"/>
      <c r="AB124" s="47"/>
    </row>
    <row r="125" spans="2:28" ht="53.25" customHeight="1" x14ac:dyDescent="0.15">
      <c r="B125" s="426"/>
      <c r="C125" s="661"/>
      <c r="D125" s="179" t="s">
        <v>240</v>
      </c>
      <c r="E125" s="197" t="s">
        <v>181</v>
      </c>
      <c r="F125" s="299"/>
      <c r="G125" s="342"/>
      <c r="H125" s="632" t="s">
        <v>363</v>
      </c>
      <c r="I125" s="633"/>
      <c r="J125" s="218"/>
      <c r="K125" s="150" t="s">
        <v>306</v>
      </c>
      <c r="L125" s="47"/>
      <c r="M125" s="20" t="s">
        <v>204</v>
      </c>
      <c r="N125" s="23" t="s">
        <v>377</v>
      </c>
      <c r="O125" s="663" t="s">
        <v>211</v>
      </c>
      <c r="Q125" s="49"/>
      <c r="R125" s="50"/>
      <c r="S125" s="50"/>
      <c r="T125" s="50"/>
      <c r="U125" s="50"/>
      <c r="V125" s="51"/>
      <c r="W125" s="52"/>
      <c r="X125" s="47"/>
      <c r="Y125" s="47"/>
      <c r="Z125" s="47"/>
      <c r="AA125" s="47"/>
      <c r="AB125" s="47"/>
    </row>
    <row r="126" spans="2:28" ht="53.25" customHeight="1" x14ac:dyDescent="0.15">
      <c r="B126" s="426"/>
      <c r="C126" s="661"/>
      <c r="D126" s="179" t="s">
        <v>257</v>
      </c>
      <c r="E126" s="176" t="s">
        <v>181</v>
      </c>
      <c r="F126" s="299"/>
      <c r="G126" s="342"/>
      <c r="H126" s="632" t="s">
        <v>364</v>
      </c>
      <c r="I126" s="633"/>
      <c r="J126" s="218"/>
      <c r="K126" s="150" t="s">
        <v>251</v>
      </c>
      <c r="L126" s="47"/>
      <c r="M126" s="18" t="s">
        <v>205</v>
      </c>
      <c r="N126" s="12" t="s">
        <v>378</v>
      </c>
      <c r="O126" s="664"/>
      <c r="Q126" s="49"/>
      <c r="R126" s="50"/>
      <c r="S126" s="50"/>
      <c r="T126" s="50"/>
      <c r="U126" s="50"/>
      <c r="V126" s="51"/>
      <c r="W126" s="52"/>
      <c r="X126" s="47"/>
      <c r="Y126" s="47"/>
      <c r="Z126" s="47"/>
      <c r="AA126" s="47"/>
      <c r="AB126" s="47"/>
    </row>
    <row r="127" spans="2:28" ht="53.25" customHeight="1" x14ac:dyDescent="0.15">
      <c r="B127" s="426"/>
      <c r="C127" s="661"/>
      <c r="D127" s="179" t="s">
        <v>14</v>
      </c>
      <c r="E127" s="180" t="s">
        <v>181</v>
      </c>
      <c r="F127" s="299"/>
      <c r="G127" s="342"/>
      <c r="H127" s="632" t="s">
        <v>343</v>
      </c>
      <c r="I127" s="633"/>
      <c r="J127" s="218"/>
      <c r="K127" s="150" t="s">
        <v>520</v>
      </c>
      <c r="L127" s="47"/>
      <c r="M127" s="18" t="s">
        <v>236</v>
      </c>
      <c r="N127" s="12" t="s">
        <v>235</v>
      </c>
      <c r="O127" s="13" t="s">
        <v>380</v>
      </c>
      <c r="P127" s="48"/>
      <c r="Q127" s="49"/>
      <c r="R127" s="50"/>
      <c r="S127" s="50"/>
      <c r="T127" s="50"/>
      <c r="U127" s="50"/>
      <c r="V127" s="51"/>
      <c r="W127" s="52"/>
      <c r="X127" s="47"/>
      <c r="Y127" s="47"/>
      <c r="Z127" s="47"/>
      <c r="AA127" s="47"/>
      <c r="AB127" s="47"/>
    </row>
    <row r="128" spans="2:28" ht="53.25" customHeight="1" thickBot="1" x14ac:dyDescent="0.2">
      <c r="B128" s="426"/>
      <c r="C128" s="661"/>
      <c r="D128" s="179" t="s">
        <v>121</v>
      </c>
      <c r="E128" s="185" t="s">
        <v>183</v>
      </c>
      <c r="F128" s="299"/>
      <c r="G128" s="342"/>
      <c r="H128" s="632" t="s">
        <v>343</v>
      </c>
      <c r="I128" s="633"/>
      <c r="J128" s="218"/>
      <c r="K128" s="150" t="s">
        <v>534</v>
      </c>
      <c r="L128" s="47"/>
      <c r="M128" s="19" t="s">
        <v>206</v>
      </c>
      <c r="N128" s="14" t="s">
        <v>376</v>
      </c>
      <c r="O128" s="15" t="s">
        <v>379</v>
      </c>
      <c r="P128" s="48"/>
      <c r="Q128" s="49"/>
      <c r="R128" s="50"/>
      <c r="S128" s="50"/>
      <c r="T128" s="50"/>
      <c r="U128" s="50"/>
      <c r="V128" s="51"/>
      <c r="W128" s="52"/>
      <c r="X128" s="47"/>
      <c r="Y128" s="47"/>
      <c r="Z128" s="47"/>
      <c r="AA128" s="47"/>
      <c r="AB128" s="47"/>
    </row>
    <row r="129" spans="2:28" ht="53.25" customHeight="1" x14ac:dyDescent="0.15">
      <c r="B129" s="426"/>
      <c r="C129" s="661"/>
      <c r="D129" s="179" t="s">
        <v>394</v>
      </c>
      <c r="E129" s="192" t="s">
        <v>182</v>
      </c>
      <c r="F129" s="299"/>
      <c r="G129" s="342"/>
      <c r="H129" s="632" t="s">
        <v>365</v>
      </c>
      <c r="I129" s="633"/>
      <c r="J129" s="218"/>
      <c r="K129" s="150" t="s">
        <v>241</v>
      </c>
      <c r="L129" s="47"/>
      <c r="M129" s="584" t="s">
        <v>207</v>
      </c>
      <c r="N129" s="585"/>
      <c r="O129" s="586"/>
      <c r="P129" s="48"/>
      <c r="Q129" s="49"/>
      <c r="R129" s="50"/>
      <c r="S129" s="50"/>
      <c r="T129" s="50"/>
      <c r="U129" s="50"/>
      <c r="V129" s="51"/>
      <c r="W129" s="52"/>
      <c r="X129" s="47"/>
      <c r="Y129" s="47"/>
      <c r="Z129" s="47"/>
      <c r="AA129" s="47"/>
      <c r="AB129" s="47"/>
    </row>
    <row r="130" spans="2:28" ht="53.25" customHeight="1" thickBot="1" x14ac:dyDescent="0.2">
      <c r="B130" s="426"/>
      <c r="C130" s="662"/>
      <c r="D130" s="181" t="s">
        <v>243</v>
      </c>
      <c r="E130" s="198" t="s">
        <v>182</v>
      </c>
      <c r="F130" s="304"/>
      <c r="G130" s="347"/>
      <c r="H130" s="630" t="s">
        <v>366</v>
      </c>
      <c r="I130" s="631"/>
      <c r="J130" s="218"/>
      <c r="K130" s="156" t="s">
        <v>489</v>
      </c>
      <c r="L130" s="47"/>
      <c r="M130" s="587"/>
      <c r="N130" s="588"/>
      <c r="O130" s="589"/>
      <c r="P130" s="48"/>
      <c r="Q130" s="49"/>
      <c r="R130" s="50"/>
      <c r="S130" s="50"/>
      <c r="T130" s="50"/>
      <c r="U130" s="50"/>
      <c r="V130" s="51"/>
      <c r="W130" s="52"/>
      <c r="X130" s="47"/>
      <c r="Y130" s="47"/>
      <c r="Z130" s="47"/>
      <c r="AA130" s="47"/>
      <c r="AB130" s="47"/>
    </row>
    <row r="131" spans="2:28" ht="53.25" customHeight="1" x14ac:dyDescent="0.15">
      <c r="B131" s="426"/>
      <c r="C131" s="634" t="s">
        <v>249</v>
      </c>
      <c r="D131" s="87" t="s">
        <v>217</v>
      </c>
      <c r="E131" s="113" t="s">
        <v>181</v>
      </c>
      <c r="F131" s="302"/>
      <c r="G131" s="340"/>
      <c r="H131" s="628" t="s">
        <v>331</v>
      </c>
      <c r="I131" s="629"/>
      <c r="J131" s="218"/>
      <c r="K131" s="157" t="s">
        <v>429</v>
      </c>
      <c r="L131" s="47"/>
      <c r="M131" s="642" t="s">
        <v>445</v>
      </c>
      <c r="N131" s="643"/>
      <c r="O131" s="644"/>
      <c r="P131" s="48"/>
      <c r="Q131" s="49"/>
      <c r="R131" s="50"/>
      <c r="S131" s="50"/>
      <c r="T131" s="50"/>
      <c r="U131" s="50"/>
      <c r="V131" s="51"/>
      <c r="W131" s="52"/>
      <c r="X131" s="47"/>
      <c r="Y131" s="47"/>
      <c r="Z131" s="47"/>
      <c r="AA131" s="47"/>
      <c r="AB131" s="47"/>
    </row>
    <row r="132" spans="2:28" ht="53.25" customHeight="1" x14ac:dyDescent="0.15">
      <c r="B132" s="426"/>
      <c r="C132" s="635"/>
      <c r="D132" s="88" t="s">
        <v>219</v>
      </c>
      <c r="E132" s="114" t="s">
        <v>181</v>
      </c>
      <c r="F132" s="302"/>
      <c r="G132" s="340"/>
      <c r="H132" s="626" t="s">
        <v>331</v>
      </c>
      <c r="I132" s="627"/>
      <c r="J132" s="218"/>
      <c r="K132" s="158" t="s">
        <v>427</v>
      </c>
      <c r="L132" s="47"/>
      <c r="M132" s="645"/>
      <c r="N132" s="646"/>
      <c r="O132" s="647"/>
      <c r="P132" s="48"/>
      <c r="Q132" s="49"/>
      <c r="R132" s="50"/>
      <c r="S132" s="50"/>
      <c r="T132" s="50"/>
      <c r="U132" s="50"/>
      <c r="V132" s="51"/>
      <c r="W132" s="52"/>
      <c r="X132" s="47"/>
      <c r="Y132" s="47"/>
      <c r="Z132" s="47"/>
      <c r="AA132" s="47"/>
      <c r="AB132" s="47"/>
    </row>
    <row r="133" spans="2:28" ht="53.25" customHeight="1" thickBot="1" x14ac:dyDescent="0.2">
      <c r="B133" s="426"/>
      <c r="C133" s="636"/>
      <c r="D133" s="88" t="s">
        <v>220</v>
      </c>
      <c r="E133" s="114" t="s">
        <v>181</v>
      </c>
      <c r="F133" s="302"/>
      <c r="G133" s="340"/>
      <c r="H133" s="667" t="s">
        <v>367</v>
      </c>
      <c r="I133" s="668"/>
      <c r="J133" s="218"/>
      <c r="K133" s="159" t="s">
        <v>428</v>
      </c>
      <c r="L133" s="47"/>
      <c r="M133" s="238" t="s">
        <v>442</v>
      </c>
      <c r="N133" s="239" t="s">
        <v>210</v>
      </c>
      <c r="O133" s="240" t="s">
        <v>110</v>
      </c>
      <c r="P133" s="48"/>
      <c r="Q133" s="49"/>
      <c r="R133" s="50"/>
      <c r="S133" s="50"/>
      <c r="T133" s="50"/>
      <c r="U133" s="50"/>
      <c r="V133" s="51"/>
      <c r="W133" s="52"/>
      <c r="X133" s="47"/>
      <c r="Y133" s="47"/>
      <c r="Z133" s="47"/>
      <c r="AA133" s="47"/>
      <c r="AB133" s="47"/>
    </row>
    <row r="134" spans="2:28" ht="53.25" customHeight="1" x14ac:dyDescent="0.15">
      <c r="B134" s="426"/>
      <c r="C134" s="648" t="s">
        <v>9</v>
      </c>
      <c r="D134" s="199" t="s">
        <v>516</v>
      </c>
      <c r="E134" s="200" t="s">
        <v>181</v>
      </c>
      <c r="F134" s="312"/>
      <c r="G134" s="348"/>
      <c r="H134" s="665" t="s">
        <v>368</v>
      </c>
      <c r="I134" s="666"/>
      <c r="J134" s="218"/>
      <c r="K134" s="650" t="s">
        <v>266</v>
      </c>
      <c r="L134" s="47"/>
      <c r="M134" s="21" t="s">
        <v>204</v>
      </c>
      <c r="N134" s="16" t="s">
        <v>209</v>
      </c>
      <c r="O134" s="652" t="s">
        <v>213</v>
      </c>
      <c r="P134" s="48"/>
      <c r="Q134" s="49"/>
      <c r="R134" s="50"/>
      <c r="S134" s="50"/>
      <c r="T134" s="50"/>
      <c r="U134" s="50"/>
      <c r="V134" s="51"/>
      <c r="W134" s="52"/>
      <c r="X134" s="47"/>
      <c r="Y134" s="47"/>
      <c r="Z134" s="47"/>
      <c r="AA134" s="47"/>
      <c r="AB134" s="47"/>
    </row>
    <row r="135" spans="2:28" ht="53.25" customHeight="1" x14ac:dyDescent="0.15">
      <c r="B135" s="426"/>
      <c r="C135" s="649"/>
      <c r="D135" s="179" t="s">
        <v>517</v>
      </c>
      <c r="E135" s="176" t="s">
        <v>181</v>
      </c>
      <c r="F135" s="299"/>
      <c r="G135" s="342"/>
      <c r="H135" s="632" t="s">
        <v>368</v>
      </c>
      <c r="I135" s="633"/>
      <c r="J135" s="219"/>
      <c r="K135" s="545"/>
      <c r="L135" s="47"/>
      <c r="M135" s="22" t="s">
        <v>221</v>
      </c>
      <c r="N135" s="17" t="s">
        <v>223</v>
      </c>
      <c r="O135" s="653"/>
      <c r="P135" s="48"/>
      <c r="Q135" s="49"/>
      <c r="R135" s="50"/>
      <c r="S135" s="50"/>
      <c r="T135" s="50"/>
      <c r="U135" s="50"/>
      <c r="V135" s="51"/>
      <c r="W135" s="52"/>
      <c r="X135" s="47"/>
      <c r="Y135" s="47"/>
      <c r="Z135" s="47"/>
      <c r="AA135" s="47"/>
      <c r="AB135" s="47"/>
    </row>
    <row r="136" spans="2:28" ht="53.25" customHeight="1" thickBot="1" x14ac:dyDescent="0.2">
      <c r="B136" s="426"/>
      <c r="C136" s="649"/>
      <c r="D136" s="193" t="s">
        <v>515</v>
      </c>
      <c r="E136" s="172" t="s">
        <v>181</v>
      </c>
      <c r="F136" s="300"/>
      <c r="G136" s="349"/>
      <c r="H136" s="630" t="s">
        <v>369</v>
      </c>
      <c r="I136" s="631"/>
      <c r="J136" s="218"/>
      <c r="K136" s="651"/>
      <c r="L136" s="47"/>
      <c r="M136" s="22" t="s">
        <v>222</v>
      </c>
      <c r="N136" s="17" t="s">
        <v>226</v>
      </c>
      <c r="O136" s="653"/>
      <c r="P136" s="48"/>
      <c r="Q136" s="49"/>
      <c r="R136" s="50"/>
      <c r="S136" s="50"/>
      <c r="T136" s="50"/>
      <c r="U136" s="50"/>
      <c r="V136" s="51"/>
      <c r="W136" s="52"/>
      <c r="X136" s="47"/>
      <c r="Y136" s="47"/>
      <c r="Z136" s="47"/>
      <c r="AA136" s="47"/>
      <c r="AB136" s="47"/>
    </row>
    <row r="137" spans="2:28" ht="53.25" customHeight="1" x14ac:dyDescent="0.15">
      <c r="B137" s="425" t="s">
        <v>393</v>
      </c>
      <c r="C137" s="210" t="s">
        <v>426</v>
      </c>
      <c r="D137" s="211" t="s">
        <v>229</v>
      </c>
      <c r="E137" s="212" t="s">
        <v>181</v>
      </c>
      <c r="F137" s="313"/>
      <c r="G137" s="350"/>
      <c r="H137" s="702" t="s">
        <v>370</v>
      </c>
      <c r="I137" s="703"/>
      <c r="J137" s="218"/>
      <c r="K137" s="216"/>
      <c r="L137" s="47"/>
      <c r="M137" s="22" t="s">
        <v>225</v>
      </c>
      <c r="N137" s="17" t="s">
        <v>312</v>
      </c>
      <c r="O137" s="653"/>
      <c r="P137" s="48"/>
      <c r="Q137" s="49"/>
      <c r="R137" s="50"/>
      <c r="S137" s="50"/>
      <c r="T137" s="50"/>
      <c r="U137" s="50"/>
      <c r="V137" s="51"/>
      <c r="W137" s="52"/>
      <c r="X137" s="47"/>
      <c r="Y137" s="47"/>
      <c r="Z137" s="47"/>
      <c r="AA137" s="47"/>
      <c r="AB137" s="47"/>
    </row>
    <row r="138" spans="2:28" ht="53.25" customHeight="1" thickBot="1" x14ac:dyDescent="0.2">
      <c r="B138" s="427"/>
      <c r="C138" s="213" t="s">
        <v>488</v>
      </c>
      <c r="D138" s="214" t="s">
        <v>425</v>
      </c>
      <c r="E138" s="215" t="s">
        <v>181</v>
      </c>
      <c r="F138" s="314"/>
      <c r="G138" s="351"/>
      <c r="H138" s="700"/>
      <c r="I138" s="701"/>
      <c r="J138" s="218"/>
      <c r="K138" s="217" t="s">
        <v>551</v>
      </c>
      <c r="L138" s="47"/>
      <c r="M138" s="22" t="s">
        <v>381</v>
      </c>
      <c r="N138" s="17" t="s">
        <v>382</v>
      </c>
      <c r="O138" s="653"/>
      <c r="P138" s="48"/>
      <c r="Q138" s="49"/>
      <c r="R138" s="50"/>
      <c r="S138" s="50"/>
      <c r="T138" s="50"/>
      <c r="U138" s="50"/>
      <c r="V138" s="51"/>
      <c r="W138" s="52"/>
      <c r="X138" s="47"/>
      <c r="Y138" s="47"/>
      <c r="Z138" s="47"/>
      <c r="AA138" s="47"/>
      <c r="AB138" s="47"/>
    </row>
    <row r="139" spans="2:28" ht="53.25" customHeight="1" x14ac:dyDescent="0.15">
      <c r="B139" s="685" t="s">
        <v>546</v>
      </c>
      <c r="C139" s="688" t="s">
        <v>435</v>
      </c>
      <c r="D139" s="96" t="s">
        <v>7</v>
      </c>
      <c r="E139" s="115" t="s">
        <v>181</v>
      </c>
      <c r="F139" s="311"/>
      <c r="G139" s="691"/>
      <c r="H139" s="790" t="s">
        <v>371</v>
      </c>
      <c r="I139" s="791"/>
      <c r="J139" s="218"/>
      <c r="K139" s="160" t="s">
        <v>446</v>
      </c>
      <c r="L139" s="47"/>
      <c r="M139" s="22" t="s">
        <v>412</v>
      </c>
      <c r="N139" s="17" t="s">
        <v>413</v>
      </c>
      <c r="O139" s="653"/>
      <c r="P139" s="48"/>
      <c r="Q139" s="49"/>
      <c r="R139" s="50"/>
      <c r="S139" s="50"/>
      <c r="T139" s="50"/>
      <c r="U139" s="50"/>
      <c r="V139" s="51"/>
      <c r="W139" s="52"/>
      <c r="X139" s="47"/>
      <c r="Y139" s="47"/>
      <c r="Z139" s="47"/>
      <c r="AA139" s="47"/>
      <c r="AB139" s="47"/>
    </row>
    <row r="140" spans="2:28" ht="53.25" customHeight="1" thickBot="1" x14ac:dyDescent="0.2">
      <c r="B140" s="686"/>
      <c r="C140" s="689"/>
      <c r="D140" s="97" t="s">
        <v>6</v>
      </c>
      <c r="E140" s="116" t="s">
        <v>181</v>
      </c>
      <c r="F140" s="302"/>
      <c r="G140" s="692"/>
      <c r="H140" s="792"/>
      <c r="I140" s="793"/>
      <c r="J140" s="218"/>
      <c r="K140" s="161" t="s">
        <v>554</v>
      </c>
      <c r="L140" s="47"/>
      <c r="M140" s="19" t="s">
        <v>415</v>
      </c>
      <c r="N140" s="14" t="s">
        <v>414</v>
      </c>
      <c r="O140" s="654"/>
      <c r="P140" s="48"/>
      <c r="Q140" s="49"/>
      <c r="R140" s="50"/>
      <c r="S140" s="50"/>
      <c r="T140" s="50"/>
      <c r="U140" s="50"/>
      <c r="V140" s="51"/>
      <c r="W140" s="52"/>
      <c r="X140" s="47"/>
      <c r="Y140" s="47"/>
      <c r="Z140" s="47"/>
      <c r="AA140" s="47"/>
      <c r="AB140" s="47"/>
    </row>
    <row r="141" spans="2:28" ht="53.25" customHeight="1" x14ac:dyDescent="0.15">
      <c r="B141" s="686"/>
      <c r="C141" s="690"/>
      <c r="D141" s="98" t="s">
        <v>5</v>
      </c>
      <c r="E141" s="117" t="s">
        <v>181</v>
      </c>
      <c r="F141" s="306"/>
      <c r="G141" s="693"/>
      <c r="H141" s="702"/>
      <c r="I141" s="703"/>
      <c r="J141" s="218"/>
      <c r="K141" s="162" t="s">
        <v>447</v>
      </c>
      <c r="L141" s="47"/>
      <c r="P141" s="48"/>
      <c r="Q141" s="49"/>
      <c r="R141" s="50"/>
      <c r="S141" s="50"/>
      <c r="T141" s="50"/>
      <c r="U141" s="50"/>
      <c r="V141" s="51"/>
      <c r="W141" s="52"/>
      <c r="X141" s="47"/>
      <c r="Y141" s="47"/>
      <c r="Z141" s="47"/>
      <c r="AA141" s="47"/>
      <c r="AB141" s="47"/>
    </row>
    <row r="142" spans="2:28" ht="53.25" customHeight="1" x14ac:dyDescent="0.15">
      <c r="B142" s="686"/>
      <c r="C142" s="694" t="s">
        <v>4</v>
      </c>
      <c r="D142" s="201" t="s">
        <v>3</v>
      </c>
      <c r="E142" s="202" t="s">
        <v>181</v>
      </c>
      <c r="F142" s="303"/>
      <c r="G142" s="697"/>
      <c r="H142" s="794" t="s">
        <v>331</v>
      </c>
      <c r="I142" s="795"/>
      <c r="J142" s="218"/>
      <c r="K142" s="750" t="s">
        <v>448</v>
      </c>
      <c r="L142" s="47"/>
      <c r="P142" s="48"/>
      <c r="Q142" s="49"/>
      <c r="R142" s="50"/>
      <c r="S142" s="50"/>
      <c r="T142" s="50"/>
      <c r="U142" s="50"/>
      <c r="V142" s="51"/>
      <c r="W142" s="52"/>
      <c r="X142" s="47"/>
      <c r="Y142" s="47"/>
      <c r="Z142" s="47"/>
      <c r="AA142" s="47"/>
      <c r="AB142" s="47"/>
    </row>
    <row r="143" spans="2:28" ht="53.25" customHeight="1" x14ac:dyDescent="0.15">
      <c r="B143" s="686"/>
      <c r="C143" s="695"/>
      <c r="D143" s="203" t="s">
        <v>284</v>
      </c>
      <c r="E143" s="204" t="s">
        <v>181</v>
      </c>
      <c r="F143" s="299"/>
      <c r="G143" s="698"/>
      <c r="H143" s="796"/>
      <c r="I143" s="797"/>
      <c r="J143" s="218"/>
      <c r="K143" s="751"/>
      <c r="L143" s="47"/>
      <c r="M143" s="704" t="s">
        <v>454</v>
      </c>
      <c r="N143" s="704"/>
      <c r="O143" s="704"/>
      <c r="P143" s="48"/>
      <c r="Q143" s="49"/>
      <c r="R143" s="50"/>
      <c r="S143" s="50"/>
      <c r="T143" s="50"/>
      <c r="U143" s="50"/>
      <c r="V143" s="51"/>
      <c r="W143" s="52"/>
      <c r="X143" s="47"/>
      <c r="Y143" s="47"/>
      <c r="Z143" s="47"/>
      <c r="AA143" s="47"/>
      <c r="AB143" s="47"/>
    </row>
    <row r="144" spans="2:28" ht="53.25" customHeight="1" x14ac:dyDescent="0.15">
      <c r="B144" s="686"/>
      <c r="C144" s="696"/>
      <c r="D144" s="205" t="s">
        <v>2</v>
      </c>
      <c r="E144" s="206" t="s">
        <v>181</v>
      </c>
      <c r="F144" s="304"/>
      <c r="G144" s="699"/>
      <c r="H144" s="798"/>
      <c r="I144" s="799"/>
      <c r="J144" s="218"/>
      <c r="K144" s="752"/>
      <c r="L144" s="47"/>
      <c r="M144" s="704"/>
      <c r="N144" s="704"/>
      <c r="O144" s="704"/>
      <c r="P144" s="48"/>
      <c r="Q144" s="49"/>
      <c r="R144" s="50"/>
      <c r="S144" s="50"/>
      <c r="T144" s="50"/>
      <c r="U144" s="50"/>
      <c r="V144" s="51"/>
      <c r="W144" s="52"/>
      <c r="X144" s="47"/>
      <c r="Y144" s="47"/>
      <c r="Z144" s="47"/>
      <c r="AA144" s="47"/>
      <c r="AB144" s="47"/>
    </row>
    <row r="145" spans="2:28" ht="53.25" customHeight="1" x14ac:dyDescent="0.15">
      <c r="B145" s="686"/>
      <c r="C145" s="669" t="s">
        <v>544</v>
      </c>
      <c r="D145" s="99" t="s">
        <v>1</v>
      </c>
      <c r="E145" s="118" t="s">
        <v>181</v>
      </c>
      <c r="F145" s="305"/>
      <c r="G145" s="672"/>
      <c r="H145" s="800" t="s">
        <v>331</v>
      </c>
      <c r="I145" s="801"/>
      <c r="J145" s="218"/>
      <c r="K145" s="163" t="s">
        <v>449</v>
      </c>
      <c r="L145" s="47"/>
      <c r="M145" s="705" t="s">
        <v>526</v>
      </c>
      <c r="N145" s="706"/>
      <c r="O145" s="706"/>
      <c r="P145" s="48"/>
      <c r="Q145" s="49"/>
      <c r="R145" s="50"/>
      <c r="S145" s="50"/>
      <c r="T145" s="50"/>
      <c r="U145" s="50"/>
      <c r="V145" s="51"/>
      <c r="W145" s="52"/>
      <c r="X145" s="47"/>
      <c r="Y145" s="47"/>
      <c r="Z145" s="47"/>
      <c r="AA145" s="47"/>
      <c r="AB145" s="47"/>
    </row>
    <row r="146" spans="2:28" ht="53.25" customHeight="1" thickBot="1" x14ac:dyDescent="0.2">
      <c r="B146" s="686"/>
      <c r="C146" s="670"/>
      <c r="D146" s="97" t="s">
        <v>0</v>
      </c>
      <c r="E146" s="116" t="s">
        <v>181</v>
      </c>
      <c r="F146" s="302"/>
      <c r="G146" s="673"/>
      <c r="H146" s="802"/>
      <c r="I146" s="803"/>
      <c r="J146" s="218"/>
      <c r="K146" s="161" t="s">
        <v>451</v>
      </c>
      <c r="L146" s="47"/>
      <c r="M146" s="707"/>
      <c r="N146" s="707"/>
      <c r="O146" s="707"/>
      <c r="P146" s="48"/>
      <c r="Q146" s="49"/>
      <c r="R146" s="50"/>
      <c r="S146" s="50"/>
      <c r="T146" s="50"/>
      <c r="U146" s="50"/>
      <c r="V146" s="51"/>
      <c r="W146" s="52"/>
      <c r="X146" s="47"/>
      <c r="Y146" s="47"/>
      <c r="Z146" s="47"/>
      <c r="AA146" s="47"/>
      <c r="AB146" s="47"/>
    </row>
    <row r="147" spans="2:28" ht="53.25" customHeight="1" thickBot="1" x14ac:dyDescent="0.2">
      <c r="B147" s="687"/>
      <c r="C147" s="671"/>
      <c r="D147" s="100" t="s">
        <v>103</v>
      </c>
      <c r="E147" s="119" t="s">
        <v>181</v>
      </c>
      <c r="F147" s="308"/>
      <c r="G147" s="674"/>
      <c r="H147" s="804"/>
      <c r="I147" s="805"/>
      <c r="J147" s="227"/>
      <c r="K147" s="101" t="s">
        <v>450</v>
      </c>
      <c r="L147" s="47"/>
      <c r="M147" s="242" t="s">
        <v>8</v>
      </c>
      <c r="N147" s="243" t="s">
        <v>215</v>
      </c>
      <c r="O147" s="244" t="s">
        <v>301</v>
      </c>
      <c r="P147" s="48"/>
      <c r="Q147" s="49"/>
      <c r="R147" s="50"/>
      <c r="S147" s="50"/>
      <c r="T147" s="50"/>
      <c r="U147" s="50"/>
      <c r="V147" s="51"/>
      <c r="W147" s="52"/>
      <c r="X147" s="47"/>
      <c r="Y147" s="47"/>
      <c r="Z147" s="47"/>
      <c r="AA147" s="47"/>
      <c r="AB147" s="47"/>
    </row>
    <row r="148" spans="2:28" ht="38.25" customHeight="1" x14ac:dyDescent="0.15">
      <c r="H148" s="3"/>
      <c r="I148" s="3"/>
      <c r="J148" s="3"/>
      <c r="K148" s="3"/>
      <c r="M148" s="675" t="s">
        <v>303</v>
      </c>
      <c r="N148" s="677" t="s">
        <v>499</v>
      </c>
      <c r="O148" s="679">
        <f>(COUNTIFS(E10:E67,$E$10,F10:F67,"〇")+COUNTIFS($E$10:E67,$E$10,F10:F67,"◎"))/24</f>
        <v>0</v>
      </c>
    </row>
    <row r="149" spans="2:28" ht="38.25" customHeight="1" x14ac:dyDescent="0.15">
      <c r="B149" s="419" t="s">
        <v>508</v>
      </c>
      <c r="C149" s="419"/>
      <c r="D149" s="419"/>
      <c r="E149" s="419"/>
      <c r="F149" s="419"/>
      <c r="G149" s="419"/>
      <c r="H149" s="419"/>
      <c r="I149" s="419"/>
      <c r="J149" s="419"/>
      <c r="K149" s="419"/>
      <c r="L149" s="3"/>
      <c r="M149" s="676"/>
      <c r="N149" s="678"/>
      <c r="O149" s="680"/>
    </row>
    <row r="150" spans="2:28" ht="38.25" customHeight="1" x14ac:dyDescent="0.15">
      <c r="B150" s="419"/>
      <c r="C150" s="419"/>
      <c r="D150" s="419"/>
      <c r="E150" s="419"/>
      <c r="F150" s="419"/>
      <c r="G150" s="419"/>
      <c r="H150" s="419"/>
      <c r="I150" s="419"/>
      <c r="J150" s="419"/>
      <c r="K150" s="419"/>
      <c r="L150" s="56"/>
      <c r="M150" s="123" t="s">
        <v>302</v>
      </c>
      <c r="N150" s="681" t="s">
        <v>502</v>
      </c>
      <c r="O150" s="683">
        <f>(COUNTIFS(E10:E67,$E$13,F10:F67,"〇")+COUNTIFS(E10:E67,$E$13,F10:F67,"◎"))/10</f>
        <v>0</v>
      </c>
      <c r="P150" s="56"/>
    </row>
    <row r="151" spans="2:28" ht="38.25" customHeight="1" thickBot="1" x14ac:dyDescent="0.2">
      <c r="B151" s="419"/>
      <c r="C151" s="419"/>
      <c r="D151" s="419"/>
      <c r="E151" s="419"/>
      <c r="F151" s="419"/>
      <c r="G151" s="419"/>
      <c r="H151" s="419"/>
      <c r="I151" s="419"/>
      <c r="J151" s="419"/>
      <c r="K151" s="419"/>
      <c r="L151" s="56"/>
      <c r="M151" s="124">
        <f>(COUNTIF(F10:F67,"〇")+COUNTIF(F10:F67,"◎"))/35</f>
        <v>0</v>
      </c>
      <c r="N151" s="682"/>
      <c r="O151" s="684"/>
      <c r="P151" s="56"/>
    </row>
    <row r="152" spans="2:28" ht="38.25" customHeight="1" x14ac:dyDescent="0.15">
      <c r="E152" s="47"/>
      <c r="F152" s="8"/>
      <c r="G152" s="8"/>
      <c r="H152" s="8"/>
      <c r="I152" s="8"/>
      <c r="J152" s="2"/>
      <c r="K152" s="2"/>
      <c r="L152" s="56"/>
      <c r="M152" s="675" t="s">
        <v>455</v>
      </c>
      <c r="N152" s="677" t="s">
        <v>500</v>
      </c>
      <c r="O152" s="679">
        <f>COUNTIFS(E73:E164,$E$73,F73:F164,"〇")/62</f>
        <v>0</v>
      </c>
      <c r="P152" s="56"/>
    </row>
    <row r="153" spans="2:28" ht="38.25" customHeight="1" thickBot="1" x14ac:dyDescent="0.2">
      <c r="E153" s="47"/>
      <c r="F153" s="5" t="s">
        <v>289</v>
      </c>
      <c r="G153" s="5" t="s">
        <v>289</v>
      </c>
      <c r="H153" s="763" t="s">
        <v>305</v>
      </c>
      <c r="I153" s="763"/>
      <c r="J153" s="2"/>
      <c r="K153" s="2"/>
      <c r="L153" s="47"/>
      <c r="M153" s="676"/>
      <c r="N153" s="678"/>
      <c r="O153" s="680"/>
    </row>
    <row r="154" spans="2:28" ht="38.25" customHeight="1" x14ac:dyDescent="0.15">
      <c r="B154" s="730" t="s">
        <v>8</v>
      </c>
      <c r="C154" s="731"/>
      <c r="D154" s="731"/>
      <c r="E154" s="736" t="s">
        <v>185</v>
      </c>
      <c r="F154" s="739" t="s">
        <v>530</v>
      </c>
      <c r="G154" s="742" t="s">
        <v>548</v>
      </c>
      <c r="H154" s="536" t="s">
        <v>311</v>
      </c>
      <c r="I154" s="537"/>
      <c r="J154" s="43"/>
      <c r="K154" s="745" t="s">
        <v>110</v>
      </c>
      <c r="L154" s="47"/>
      <c r="M154" s="123" t="s">
        <v>302</v>
      </c>
      <c r="N154" s="748" t="s">
        <v>503</v>
      </c>
      <c r="O154" s="713">
        <f>COUNTIFS(E73:E164,E82,F73:F164,"〇")/15</f>
        <v>0</v>
      </c>
    </row>
    <row r="155" spans="2:28" ht="38.25" customHeight="1" thickBot="1" x14ac:dyDescent="0.2">
      <c r="B155" s="732"/>
      <c r="C155" s="733"/>
      <c r="D155" s="733"/>
      <c r="E155" s="737"/>
      <c r="F155" s="740"/>
      <c r="G155" s="743"/>
      <c r="H155" s="772"/>
      <c r="I155" s="773"/>
      <c r="J155" s="36"/>
      <c r="K155" s="746"/>
      <c r="L155" s="47"/>
      <c r="M155" s="124">
        <f>(COUNTIF(F73:F147,"〇")+COUNTIF(F73:F147,"◎"))/83</f>
        <v>0</v>
      </c>
      <c r="N155" s="749"/>
      <c r="O155" s="714"/>
      <c r="Q155" s="49"/>
      <c r="R155" s="50"/>
      <c r="S155" s="50"/>
      <c r="T155" s="50"/>
      <c r="U155" s="50"/>
      <c r="V155" s="51"/>
      <c r="W155" s="52"/>
      <c r="X155" s="47"/>
      <c r="Y155" s="47"/>
      <c r="Z155" s="47"/>
      <c r="AA155" s="47"/>
      <c r="AB155" s="47"/>
    </row>
    <row r="156" spans="2:28" ht="38.25" customHeight="1" thickBot="1" x14ac:dyDescent="0.2">
      <c r="B156" s="734"/>
      <c r="C156" s="735"/>
      <c r="D156" s="735"/>
      <c r="E156" s="738"/>
      <c r="F156" s="741"/>
      <c r="G156" s="744"/>
      <c r="H156" s="774"/>
      <c r="I156" s="775"/>
      <c r="J156" s="36"/>
      <c r="K156" s="747"/>
      <c r="L156" s="47"/>
      <c r="M156" s="675" t="s">
        <v>304</v>
      </c>
      <c r="N156" s="716" t="s">
        <v>501</v>
      </c>
      <c r="O156" s="679" t="str">
        <f>IF(O82="〇","OK",IF(O82="◎","OK！","NG"))</f>
        <v>OK！</v>
      </c>
      <c r="Q156" s="49"/>
      <c r="R156" s="50"/>
      <c r="S156" s="50"/>
      <c r="T156" s="50"/>
      <c r="U156" s="50"/>
      <c r="V156" s="51"/>
      <c r="W156" s="52"/>
      <c r="X156" s="47"/>
      <c r="Y156" s="47"/>
      <c r="Z156" s="47"/>
      <c r="AA156" s="47"/>
      <c r="AB156" s="47"/>
    </row>
    <row r="157" spans="2:28" ht="53.25" customHeight="1" thickBot="1" x14ac:dyDescent="0.2">
      <c r="B157" s="718" t="s">
        <v>395</v>
      </c>
      <c r="C157" s="721" t="s">
        <v>390</v>
      </c>
      <c r="D157" s="270" t="s">
        <v>518</v>
      </c>
      <c r="E157" s="271" t="s">
        <v>181</v>
      </c>
      <c r="F157" s="315"/>
      <c r="G157" s="352"/>
      <c r="H157" s="786" t="s">
        <v>523</v>
      </c>
      <c r="I157" s="787"/>
      <c r="J157" s="263"/>
      <c r="K157" s="274"/>
      <c r="L157" s="47"/>
      <c r="M157" s="715"/>
      <c r="N157" s="717"/>
      <c r="O157" s="714"/>
      <c r="Q157" s="49"/>
      <c r="R157" s="50"/>
      <c r="S157" s="50"/>
      <c r="T157" s="50"/>
      <c r="U157" s="50"/>
      <c r="V157" s="51"/>
      <c r="W157" s="52"/>
      <c r="X157" s="47"/>
      <c r="Y157" s="47"/>
      <c r="Z157" s="47"/>
      <c r="AA157" s="47"/>
      <c r="AB157" s="47"/>
    </row>
    <row r="158" spans="2:28" ht="53.25" customHeight="1" x14ac:dyDescent="0.15">
      <c r="B158" s="719"/>
      <c r="C158" s="722"/>
      <c r="D158" s="272" t="s">
        <v>430</v>
      </c>
      <c r="E158" s="273" t="s">
        <v>181</v>
      </c>
      <c r="F158" s="316"/>
      <c r="G158" s="353"/>
      <c r="H158" s="788"/>
      <c r="I158" s="789"/>
      <c r="J158" s="263"/>
      <c r="K158" s="275" t="s">
        <v>496</v>
      </c>
      <c r="L158" s="47"/>
      <c r="P158" s="48"/>
      <c r="Q158" s="49"/>
      <c r="R158" s="50"/>
      <c r="S158" s="50"/>
      <c r="T158" s="50"/>
      <c r="U158" s="50"/>
      <c r="V158" s="51"/>
      <c r="W158" s="52"/>
      <c r="X158" s="47"/>
      <c r="Y158" s="47"/>
      <c r="Z158" s="47"/>
      <c r="AA158" s="47"/>
      <c r="AB158" s="47"/>
    </row>
    <row r="159" spans="2:28" ht="53.25" customHeight="1" x14ac:dyDescent="0.15">
      <c r="B159" s="719"/>
      <c r="C159" s="723" t="s">
        <v>391</v>
      </c>
      <c r="D159" s="366" t="s">
        <v>431</v>
      </c>
      <c r="E159" s="259" t="s">
        <v>181</v>
      </c>
      <c r="F159" s="317"/>
      <c r="G159" s="354"/>
      <c r="H159" s="782" t="s">
        <v>523</v>
      </c>
      <c r="I159" s="783"/>
      <c r="J159" s="86"/>
      <c r="K159" s="146"/>
      <c r="L159" s="47"/>
      <c r="P159" s="48"/>
      <c r="Q159" s="49"/>
      <c r="R159" s="50"/>
      <c r="S159" s="50"/>
      <c r="T159" s="50"/>
      <c r="U159" s="50"/>
      <c r="V159" s="51"/>
      <c r="W159" s="52"/>
      <c r="X159" s="47"/>
      <c r="Y159" s="47"/>
      <c r="Z159" s="47"/>
      <c r="AA159" s="47"/>
      <c r="AB159" s="47"/>
    </row>
    <row r="160" spans="2:28" ht="53.25" customHeight="1" x14ac:dyDescent="0.15">
      <c r="B160" s="719"/>
      <c r="C160" s="724"/>
      <c r="D160" s="367" t="s">
        <v>389</v>
      </c>
      <c r="E160" s="260" t="s">
        <v>181</v>
      </c>
      <c r="F160" s="318"/>
      <c r="G160" s="355"/>
      <c r="H160" s="784"/>
      <c r="I160" s="785"/>
      <c r="J160" s="86"/>
      <c r="K160" s="147" t="s">
        <v>495</v>
      </c>
      <c r="L160" s="47"/>
      <c r="M160" s="725" t="s">
        <v>509</v>
      </c>
      <c r="N160" s="725"/>
      <c r="O160" s="725"/>
      <c r="P160" s="48"/>
      <c r="Q160" s="49"/>
      <c r="R160" s="50"/>
      <c r="S160" s="50"/>
      <c r="T160" s="50"/>
      <c r="U160" s="50"/>
      <c r="V160" s="51"/>
      <c r="W160" s="52"/>
      <c r="X160" s="47"/>
      <c r="Y160" s="47"/>
      <c r="Z160" s="47"/>
      <c r="AA160" s="47"/>
      <c r="AB160" s="47"/>
    </row>
    <row r="161" spans="2:28" ht="53.25" customHeight="1" x14ac:dyDescent="0.15">
      <c r="B161" s="719"/>
      <c r="C161" s="726" t="s">
        <v>392</v>
      </c>
      <c r="D161" s="261" t="s">
        <v>434</v>
      </c>
      <c r="E161" s="262" t="s">
        <v>181</v>
      </c>
      <c r="F161" s="319"/>
      <c r="G161" s="356"/>
      <c r="H161" s="776" t="s">
        <v>524</v>
      </c>
      <c r="I161" s="777"/>
      <c r="J161" s="263"/>
      <c r="K161" s="276"/>
      <c r="L161" s="47"/>
      <c r="M161" s="725"/>
      <c r="N161" s="725"/>
      <c r="O161" s="725"/>
      <c r="P161" s="48"/>
      <c r="Q161" s="49"/>
      <c r="R161" s="50"/>
      <c r="S161" s="50"/>
      <c r="T161" s="50"/>
      <c r="U161" s="50"/>
      <c r="V161" s="51"/>
      <c r="W161" s="52"/>
      <c r="X161" s="47"/>
      <c r="Y161" s="47"/>
      <c r="Z161" s="47"/>
      <c r="AA161" s="47"/>
      <c r="AB161" s="47"/>
    </row>
    <row r="162" spans="2:28" ht="53.25" customHeight="1" x14ac:dyDescent="0.15">
      <c r="B162" s="719"/>
      <c r="C162" s="727"/>
      <c r="D162" s="264" t="s">
        <v>527</v>
      </c>
      <c r="E162" s="265" t="s">
        <v>181</v>
      </c>
      <c r="F162" s="320"/>
      <c r="G162" s="357"/>
      <c r="H162" s="778"/>
      <c r="I162" s="779"/>
      <c r="J162" s="263"/>
      <c r="K162" s="277" t="s">
        <v>283</v>
      </c>
      <c r="L162" s="47"/>
      <c r="M162" s="729" t="s">
        <v>525</v>
      </c>
      <c r="N162" s="729"/>
      <c r="O162" s="729"/>
      <c r="P162" s="48"/>
      <c r="Q162" s="49"/>
      <c r="R162" s="50"/>
      <c r="S162" s="50"/>
      <c r="T162" s="50"/>
      <c r="U162" s="50"/>
      <c r="V162" s="51"/>
      <c r="W162" s="52"/>
      <c r="X162" s="47"/>
      <c r="Y162" s="47"/>
      <c r="Z162" s="47"/>
      <c r="AA162" s="47"/>
      <c r="AB162" s="47"/>
    </row>
    <row r="163" spans="2:28" ht="53.25" customHeight="1" x14ac:dyDescent="0.15">
      <c r="B163" s="719"/>
      <c r="C163" s="727"/>
      <c r="D163" s="264" t="s">
        <v>433</v>
      </c>
      <c r="E163" s="266" t="s">
        <v>182</v>
      </c>
      <c r="F163" s="320"/>
      <c r="G163" s="357"/>
      <c r="H163" s="778"/>
      <c r="I163" s="779"/>
      <c r="J163" s="263"/>
      <c r="K163" s="277" t="s">
        <v>497</v>
      </c>
      <c r="L163" s="47"/>
      <c r="M163" s="729"/>
      <c r="N163" s="729"/>
      <c r="O163" s="729"/>
      <c r="P163" s="48"/>
      <c r="Q163" s="49"/>
      <c r="R163" s="50"/>
      <c r="S163" s="50"/>
      <c r="T163" s="50"/>
      <c r="U163" s="50"/>
      <c r="V163" s="51"/>
      <c r="W163" s="52"/>
      <c r="X163" s="47"/>
      <c r="Y163" s="47"/>
      <c r="Z163" s="47"/>
      <c r="AA163" s="47"/>
      <c r="AB163" s="47"/>
    </row>
    <row r="164" spans="2:28" ht="53.25" customHeight="1" thickBot="1" x14ac:dyDescent="0.2">
      <c r="B164" s="720"/>
      <c r="C164" s="728"/>
      <c r="D164" s="267" t="s">
        <v>432</v>
      </c>
      <c r="E164" s="268" t="s">
        <v>181</v>
      </c>
      <c r="F164" s="321"/>
      <c r="G164" s="358"/>
      <c r="H164" s="780"/>
      <c r="I164" s="781"/>
      <c r="J164" s="269"/>
      <c r="K164" s="278" t="s">
        <v>498</v>
      </c>
      <c r="L164" s="47"/>
      <c r="M164" s="729"/>
      <c r="N164" s="729"/>
      <c r="O164" s="729"/>
      <c r="P164" s="48"/>
      <c r="Q164" s="49"/>
      <c r="R164" s="50"/>
      <c r="S164" s="50"/>
      <c r="T164" s="50"/>
      <c r="U164" s="50"/>
      <c r="V164" s="51"/>
      <c r="W164" s="52"/>
      <c r="X164" s="47"/>
      <c r="Y164" s="47"/>
      <c r="Z164" s="47"/>
      <c r="AA164" s="47"/>
      <c r="AB164" s="47"/>
    </row>
    <row r="165" spans="2:28" ht="38.25" customHeight="1" x14ac:dyDescent="0.15">
      <c r="L165" s="47"/>
      <c r="M165" s="729"/>
      <c r="N165" s="729"/>
      <c r="O165" s="729"/>
      <c r="P165" s="48"/>
      <c r="Q165" s="49"/>
      <c r="R165" s="50"/>
      <c r="S165" s="50"/>
      <c r="T165" s="50"/>
      <c r="U165" s="50"/>
      <c r="V165" s="51"/>
      <c r="W165" s="52"/>
      <c r="X165" s="47"/>
      <c r="Y165" s="47"/>
      <c r="Z165" s="47"/>
      <c r="AA165" s="47"/>
      <c r="AB165" s="47"/>
    </row>
    <row r="166" spans="2:28" ht="38.25" customHeight="1" x14ac:dyDescent="0.15">
      <c r="B166" s="120" t="s">
        <v>456</v>
      </c>
      <c r="C166" s="59"/>
      <c r="D166" s="59"/>
      <c r="E166" s="60"/>
      <c r="F166" s="61"/>
      <c r="G166" s="62"/>
      <c r="H166" s="62"/>
      <c r="I166" s="62"/>
      <c r="J166" s="63"/>
      <c r="K166" s="64"/>
      <c r="M166" s="711"/>
      <c r="N166" s="711"/>
      <c r="O166" s="711"/>
      <c r="P166" s="54"/>
      <c r="Q166" s="55"/>
      <c r="R166" s="48"/>
    </row>
    <row r="167" spans="2:28" ht="38.25" customHeight="1" x14ac:dyDescent="0.15">
      <c r="B167" s="121" t="s">
        <v>457</v>
      </c>
      <c r="K167" s="65"/>
      <c r="M167" s="711"/>
      <c r="N167" s="711"/>
      <c r="O167" s="711"/>
      <c r="P167" s="54"/>
      <c r="Q167" s="55"/>
      <c r="R167" s="48"/>
    </row>
    <row r="168" spans="2:28" ht="38.25" customHeight="1" x14ac:dyDescent="0.15">
      <c r="B168" s="121" t="s">
        <v>528</v>
      </c>
      <c r="K168" s="65"/>
      <c r="M168" s="711"/>
      <c r="N168" s="711"/>
      <c r="O168" s="711"/>
      <c r="P168" s="39"/>
      <c r="Q168" s="39"/>
      <c r="R168" s="39"/>
    </row>
    <row r="169" spans="2:28" ht="38.25" customHeight="1" x14ac:dyDescent="0.15">
      <c r="B169" s="121" t="s">
        <v>529</v>
      </c>
      <c r="K169" s="65"/>
      <c r="M169" s="711"/>
      <c r="N169" s="711"/>
      <c r="O169" s="711"/>
      <c r="P169" s="39"/>
      <c r="Q169" s="39"/>
      <c r="R169" s="39"/>
    </row>
    <row r="170" spans="2:28" ht="38.25" customHeight="1" thickBot="1" x14ac:dyDescent="0.2">
      <c r="B170" s="122" t="s">
        <v>458</v>
      </c>
      <c r="C170" s="66"/>
      <c r="D170" s="66"/>
      <c r="E170" s="67"/>
      <c r="F170" s="68"/>
      <c r="G170" s="69"/>
      <c r="H170" s="69"/>
      <c r="I170" s="69"/>
      <c r="J170" s="70"/>
      <c r="K170" s="71"/>
      <c r="M170" s="712"/>
      <c r="N170" s="712"/>
      <c r="O170" s="712"/>
      <c r="P170" s="39"/>
      <c r="Q170" s="39"/>
      <c r="R170" s="39"/>
    </row>
    <row r="171" spans="2:28" ht="38.25" customHeight="1" thickTop="1" x14ac:dyDescent="0.15"/>
    <row r="172" spans="2:28" ht="24" customHeight="1" x14ac:dyDescent="0.15"/>
    <row r="173" spans="2:28" ht="24" customHeight="1" x14ac:dyDescent="0.15"/>
    <row r="174" spans="2:28" ht="24" customHeight="1" x14ac:dyDescent="0.15"/>
    <row r="175" spans="2:28" ht="24" customHeight="1" x14ac:dyDescent="0.15"/>
    <row r="176" spans="2:28" ht="24" customHeight="1" x14ac:dyDescent="0.15"/>
    <row r="177" spans="2:12" ht="24" customHeight="1" x14ac:dyDescent="0.15">
      <c r="H177" s="44"/>
      <c r="I177" s="44"/>
      <c r="J177" s="44"/>
      <c r="K177" s="44"/>
    </row>
    <row r="178" spans="2:12" ht="24.75" customHeight="1" x14ac:dyDescent="0.15">
      <c r="C178" s="44"/>
      <c r="D178" s="44"/>
      <c r="E178" s="44"/>
      <c r="F178" s="44"/>
      <c r="G178" s="44"/>
      <c r="H178" s="44"/>
      <c r="I178" s="44"/>
      <c r="J178" s="44"/>
      <c r="K178" s="44"/>
      <c r="L178" s="44"/>
    </row>
    <row r="179" spans="2:12" ht="13.5" customHeight="1" x14ac:dyDescent="0.15">
      <c r="B179" s="44"/>
      <c r="C179" s="44"/>
      <c r="D179" s="44"/>
      <c r="E179" s="44"/>
      <c r="F179" s="44"/>
      <c r="G179" s="44"/>
      <c r="H179" s="44"/>
      <c r="I179" s="44"/>
      <c r="J179" s="44"/>
      <c r="K179" s="44"/>
      <c r="L179" s="44"/>
    </row>
    <row r="180" spans="2:12" ht="13.5" customHeight="1" x14ac:dyDescent="0.15">
      <c r="B180" s="44"/>
      <c r="C180" s="44"/>
      <c r="D180" s="44"/>
      <c r="E180" s="44"/>
      <c r="F180" s="44"/>
      <c r="G180" s="44"/>
      <c r="H180" s="2"/>
      <c r="I180" s="2"/>
      <c r="J180" s="45"/>
      <c r="L180" s="44"/>
    </row>
    <row r="181" spans="2:12" ht="13.5" customHeight="1" x14ac:dyDescent="0.15"/>
    <row r="182" spans="2:12" ht="13.5" customHeight="1" x14ac:dyDescent="0.15"/>
    <row r="183" spans="2:12" ht="14.25" customHeight="1" x14ac:dyDescent="0.15"/>
    <row r="184" spans="2:12" ht="38.25" customHeight="1" x14ac:dyDescent="0.15"/>
    <row r="193" ht="38.25" customHeight="1" x14ac:dyDescent="0.15"/>
    <row r="202" ht="20.25" customHeight="1" x14ac:dyDescent="0.15"/>
    <row r="203" ht="18.75" customHeight="1" x14ac:dyDescent="0.15"/>
    <row r="204" ht="28.5" customHeight="1" x14ac:dyDescent="0.15"/>
    <row r="206" ht="18.75" customHeight="1" x14ac:dyDescent="0.15"/>
  </sheetData>
  <mergeCells count="302">
    <mergeCell ref="H154:I156"/>
    <mergeCell ref="H153:I153"/>
    <mergeCell ref="H161:I164"/>
    <mergeCell ref="H159:I160"/>
    <mergeCell ref="H157:I158"/>
    <mergeCell ref="H139:I141"/>
    <mergeCell ref="H142:I144"/>
    <mergeCell ref="H145:I147"/>
    <mergeCell ref="H100:I100"/>
    <mergeCell ref="H116:I116"/>
    <mergeCell ref="H115:I115"/>
    <mergeCell ref="H114:I114"/>
    <mergeCell ref="H113:I113"/>
    <mergeCell ref="H112:I112"/>
    <mergeCell ref="H111:I111"/>
    <mergeCell ref="H110:I110"/>
    <mergeCell ref="H87:I87"/>
    <mergeCell ref="H71:I71"/>
    <mergeCell ref="H99:I99"/>
    <mergeCell ref="H98:I98"/>
    <mergeCell ref="H127:I127"/>
    <mergeCell ref="H126:I126"/>
    <mergeCell ref="H125:I125"/>
    <mergeCell ref="H124:I124"/>
    <mergeCell ref="H107:I107"/>
    <mergeCell ref="H108:I108"/>
    <mergeCell ref="H109:I109"/>
    <mergeCell ref="H123:I123"/>
    <mergeCell ref="H122:I122"/>
    <mergeCell ref="H121:I121"/>
    <mergeCell ref="H120:I120"/>
    <mergeCell ref="H119:I119"/>
    <mergeCell ref="H118:I118"/>
    <mergeCell ref="H117:I117"/>
    <mergeCell ref="H29:I29"/>
    <mergeCell ref="H28:I28"/>
    <mergeCell ref="H25:I27"/>
    <mergeCell ref="H22:I24"/>
    <mergeCell ref="H21:I21"/>
    <mergeCell ref="H49:I49"/>
    <mergeCell ref="H48:I48"/>
    <mergeCell ref="H47:I47"/>
    <mergeCell ref="H46:I46"/>
    <mergeCell ref="H44:I45"/>
    <mergeCell ref="H43:I43"/>
    <mergeCell ref="H42:I42"/>
    <mergeCell ref="H40:I41"/>
    <mergeCell ref="H39:I39"/>
    <mergeCell ref="H38:I38"/>
    <mergeCell ref="H37:I37"/>
    <mergeCell ref="H35:I36"/>
    <mergeCell ref="M7:M8"/>
    <mergeCell ref="B2:O4"/>
    <mergeCell ref="M166:O170"/>
    <mergeCell ref="O154:O155"/>
    <mergeCell ref="M156:M157"/>
    <mergeCell ref="N156:N157"/>
    <mergeCell ref="O156:O157"/>
    <mergeCell ref="B157:B164"/>
    <mergeCell ref="C157:C158"/>
    <mergeCell ref="C159:C160"/>
    <mergeCell ref="M160:O161"/>
    <mergeCell ref="C161:C164"/>
    <mergeCell ref="M162:O165"/>
    <mergeCell ref="B154:D156"/>
    <mergeCell ref="E154:E156"/>
    <mergeCell ref="F154:F156"/>
    <mergeCell ref="G154:G156"/>
    <mergeCell ref="K154:K156"/>
    <mergeCell ref="N154:N155"/>
    <mergeCell ref="M152:M153"/>
    <mergeCell ref="N152:N153"/>
    <mergeCell ref="O152:O153"/>
    <mergeCell ref="K142:K144"/>
    <mergeCell ref="H10:I13"/>
    <mergeCell ref="C145:C147"/>
    <mergeCell ref="G145:G147"/>
    <mergeCell ref="M148:M149"/>
    <mergeCell ref="N148:N149"/>
    <mergeCell ref="O148:O149"/>
    <mergeCell ref="B149:K151"/>
    <mergeCell ref="N150:N151"/>
    <mergeCell ref="O150:O151"/>
    <mergeCell ref="B137:B138"/>
    <mergeCell ref="B139:B147"/>
    <mergeCell ref="C139:C141"/>
    <mergeCell ref="G139:G141"/>
    <mergeCell ref="C142:C144"/>
    <mergeCell ref="G142:G144"/>
    <mergeCell ref="H138:I138"/>
    <mergeCell ref="H137:I137"/>
    <mergeCell ref="M143:O144"/>
    <mergeCell ref="M145:O146"/>
    <mergeCell ref="M129:O130"/>
    <mergeCell ref="C131:C133"/>
    <mergeCell ref="M131:O132"/>
    <mergeCell ref="C134:C136"/>
    <mergeCell ref="K134:K136"/>
    <mergeCell ref="O134:O140"/>
    <mergeCell ref="B118:B136"/>
    <mergeCell ref="C118:C123"/>
    <mergeCell ref="M118:M119"/>
    <mergeCell ref="N118:N119"/>
    <mergeCell ref="O118:O119"/>
    <mergeCell ref="M120:O121"/>
    <mergeCell ref="M122:O123"/>
    <mergeCell ref="C124:C130"/>
    <mergeCell ref="O125:O126"/>
    <mergeCell ref="H130:I130"/>
    <mergeCell ref="H129:I129"/>
    <mergeCell ref="H128:I128"/>
    <mergeCell ref="H136:I136"/>
    <mergeCell ref="H135:I135"/>
    <mergeCell ref="H134:I134"/>
    <mergeCell ref="H133:I133"/>
    <mergeCell ref="H132:I132"/>
    <mergeCell ref="H131:I131"/>
    <mergeCell ref="B104:B117"/>
    <mergeCell ref="C104:C109"/>
    <mergeCell ref="M105:M106"/>
    <mergeCell ref="N105:N106"/>
    <mergeCell ref="O105:O106"/>
    <mergeCell ref="M108:M111"/>
    <mergeCell ref="N108:N111"/>
    <mergeCell ref="O108:O111"/>
    <mergeCell ref="C110:C112"/>
    <mergeCell ref="M112:M113"/>
    <mergeCell ref="N112:N113"/>
    <mergeCell ref="O112:O113"/>
    <mergeCell ref="C113:C117"/>
    <mergeCell ref="M116:M117"/>
    <mergeCell ref="N116:N117"/>
    <mergeCell ref="O116:O117"/>
    <mergeCell ref="H104:I104"/>
    <mergeCell ref="H105:I105"/>
    <mergeCell ref="H106:I106"/>
    <mergeCell ref="G87:G94"/>
    <mergeCell ref="K87:K94"/>
    <mergeCell ref="M89:M92"/>
    <mergeCell ref="N89:N92"/>
    <mergeCell ref="O89:O92"/>
    <mergeCell ref="M94:O94"/>
    <mergeCell ref="M100:O101"/>
    <mergeCell ref="C101:C103"/>
    <mergeCell ref="M103:M104"/>
    <mergeCell ref="N103:N104"/>
    <mergeCell ref="O103:O104"/>
    <mergeCell ref="H103:I103"/>
    <mergeCell ref="H102:I102"/>
    <mergeCell ref="H101:I101"/>
    <mergeCell ref="H97:I97"/>
    <mergeCell ref="H96:I96"/>
    <mergeCell ref="H95:I95"/>
    <mergeCell ref="H94:I94"/>
    <mergeCell ref="H93:I93"/>
    <mergeCell ref="H92:I92"/>
    <mergeCell ref="H91:I91"/>
    <mergeCell ref="H90:I90"/>
    <mergeCell ref="H89:I89"/>
    <mergeCell ref="H88:I88"/>
    <mergeCell ref="B72:D72"/>
    <mergeCell ref="H72:I72"/>
    <mergeCell ref="M72:O72"/>
    <mergeCell ref="B73:B103"/>
    <mergeCell ref="C73:C79"/>
    <mergeCell ref="G73:G79"/>
    <mergeCell ref="K73:K79"/>
    <mergeCell ref="M73:M74"/>
    <mergeCell ref="N73:N74"/>
    <mergeCell ref="O73:O74"/>
    <mergeCell ref="M75:M78"/>
    <mergeCell ref="N75:N78"/>
    <mergeCell ref="O75:O78"/>
    <mergeCell ref="C80:C86"/>
    <mergeCell ref="G80:G86"/>
    <mergeCell ref="K80:K86"/>
    <mergeCell ref="M86:O87"/>
    <mergeCell ref="C95:C99"/>
    <mergeCell ref="G95:G99"/>
    <mergeCell ref="K95:K99"/>
    <mergeCell ref="M95:O96"/>
    <mergeCell ref="M97:O97"/>
    <mergeCell ref="M98:O99"/>
    <mergeCell ref="C87:C94"/>
    <mergeCell ref="B69:K69"/>
    <mergeCell ref="M69:O69"/>
    <mergeCell ref="K57:K58"/>
    <mergeCell ref="L57:L58"/>
    <mergeCell ref="M57:M58"/>
    <mergeCell ref="N57:N58"/>
    <mergeCell ref="C59:C62"/>
    <mergeCell ref="D59:D60"/>
    <mergeCell ref="E59:E60"/>
    <mergeCell ref="F59:F60"/>
    <mergeCell ref="G59:G60"/>
    <mergeCell ref="H67:I67"/>
    <mergeCell ref="H66:I66"/>
    <mergeCell ref="H65:I65"/>
    <mergeCell ref="H64:I64"/>
    <mergeCell ref="H63:I63"/>
    <mergeCell ref="H62:I62"/>
    <mergeCell ref="H61:I61"/>
    <mergeCell ref="H59:I60"/>
    <mergeCell ref="H57:I58"/>
    <mergeCell ref="B47:B67"/>
    <mergeCell ref="C63:C67"/>
    <mergeCell ref="K59:K60"/>
    <mergeCell ref="L59:L60"/>
    <mergeCell ref="M59:M60"/>
    <mergeCell ref="N59:N60"/>
    <mergeCell ref="H56:I56"/>
    <mergeCell ref="H50:I55"/>
    <mergeCell ref="C47:C56"/>
    <mergeCell ref="D50:D55"/>
    <mergeCell ref="E50:E55"/>
    <mergeCell ref="F50:F55"/>
    <mergeCell ref="G50:G55"/>
    <mergeCell ref="J50:J54"/>
    <mergeCell ref="K50:K55"/>
    <mergeCell ref="L50:L55"/>
    <mergeCell ref="N50:N55"/>
    <mergeCell ref="C57:C58"/>
    <mergeCell ref="D57:D58"/>
    <mergeCell ref="E57:E58"/>
    <mergeCell ref="F57:F58"/>
    <mergeCell ref="G57:G58"/>
    <mergeCell ref="C30:C34"/>
    <mergeCell ref="D30:D34"/>
    <mergeCell ref="E44:E45"/>
    <mergeCell ref="F44:F45"/>
    <mergeCell ref="G44:G45"/>
    <mergeCell ref="K44:K45"/>
    <mergeCell ref="L44:L45"/>
    <mergeCell ref="M44:M45"/>
    <mergeCell ref="H30:I34"/>
    <mergeCell ref="B35:B46"/>
    <mergeCell ref="C35:C39"/>
    <mergeCell ref="D35:D36"/>
    <mergeCell ref="E35:E36"/>
    <mergeCell ref="F35:F36"/>
    <mergeCell ref="G35:G36"/>
    <mergeCell ref="K35:K36"/>
    <mergeCell ref="L35:L36"/>
    <mergeCell ref="M35:M36"/>
    <mergeCell ref="C40:C43"/>
    <mergeCell ref="D40:D41"/>
    <mergeCell ref="E40:E41"/>
    <mergeCell ref="F40:F41"/>
    <mergeCell ref="G40:G41"/>
    <mergeCell ref="K40:K41"/>
    <mergeCell ref="L40:L41"/>
    <mergeCell ref="M40:M41"/>
    <mergeCell ref="C44:C46"/>
    <mergeCell ref="D44:D45"/>
    <mergeCell ref="B6:N6"/>
    <mergeCell ref="H8:I8"/>
    <mergeCell ref="B9:D9"/>
    <mergeCell ref="H9:I9"/>
    <mergeCell ref="B10:B34"/>
    <mergeCell ref="C10:C13"/>
    <mergeCell ref="G10:G13"/>
    <mergeCell ref="C14:C28"/>
    <mergeCell ref="L14:L20"/>
    <mergeCell ref="M14:M20"/>
    <mergeCell ref="N14:N20"/>
    <mergeCell ref="D22:D24"/>
    <mergeCell ref="E22:E24"/>
    <mergeCell ref="F22:F24"/>
    <mergeCell ref="G22:G24"/>
    <mergeCell ref="K22:K24"/>
    <mergeCell ref="E30:E34"/>
    <mergeCell ref="F30:F34"/>
    <mergeCell ref="G30:G34"/>
    <mergeCell ref="K30:K34"/>
    <mergeCell ref="L30:L34"/>
    <mergeCell ref="D14:D20"/>
    <mergeCell ref="K14:K20"/>
    <mergeCell ref="N22:N24"/>
    <mergeCell ref="M82:N84"/>
    <mergeCell ref="O82:O84"/>
    <mergeCell ref="M79:N80"/>
    <mergeCell ref="O79:O80"/>
    <mergeCell ref="E14:E20"/>
    <mergeCell ref="F14:F20"/>
    <mergeCell ref="G14:G20"/>
    <mergeCell ref="D25:D27"/>
    <mergeCell ref="E25:E27"/>
    <mergeCell ref="F25:F27"/>
    <mergeCell ref="G25:G27"/>
    <mergeCell ref="K25:K27"/>
    <mergeCell ref="M25:M27"/>
    <mergeCell ref="M22:M24"/>
    <mergeCell ref="H14:I20"/>
    <mergeCell ref="N25:N27"/>
    <mergeCell ref="L22:L24"/>
    <mergeCell ref="N30:N34"/>
    <mergeCell ref="N35:N36"/>
    <mergeCell ref="L25:L27"/>
    <mergeCell ref="N40:N41"/>
    <mergeCell ref="N44:N45"/>
    <mergeCell ref="M30:M34"/>
    <mergeCell ref="M50:M55"/>
  </mergeCells>
  <phoneticPr fontId="3"/>
  <conditionalFormatting sqref="F157:F164 F10:F67 F73:F147">
    <cfRule type="expression" dxfId="12" priority="15">
      <formula>$F10=""</formula>
    </cfRule>
  </conditionalFormatting>
  <conditionalFormatting sqref="F157:F164">
    <cfRule type="expression" dxfId="11" priority="7">
      <formula>$F157="×"</formula>
    </cfRule>
    <cfRule type="expression" dxfId="10" priority="8">
      <formula>$F157="〇"</formula>
    </cfRule>
  </conditionalFormatting>
  <conditionalFormatting sqref="F157:G164">
    <cfRule type="expression" dxfId="9" priority="6">
      <formula>$F157=""</formula>
    </cfRule>
  </conditionalFormatting>
  <conditionalFormatting sqref="K10:K14 K21:K59 K61:K67">
    <cfRule type="expression" dxfId="8" priority="36">
      <formula>$F10="×"</formula>
    </cfRule>
  </conditionalFormatting>
  <conditionalFormatting sqref="K10:K14 M10:N14 K21:K59 M21:N59 K61:K67 M61:N67">
    <cfRule type="expression" dxfId="7" priority="31">
      <formula>$F10="△"</formula>
    </cfRule>
  </conditionalFormatting>
  <conditionalFormatting sqref="K10:L14 N10:N14 K21:L59 N21:N59 K61:L67 N61:N67">
    <cfRule type="expression" dxfId="6" priority="33">
      <formula>$F10="〇"</formula>
    </cfRule>
  </conditionalFormatting>
  <conditionalFormatting sqref="K10:M14 K21:M59 K61:M67">
    <cfRule type="expression" dxfId="5" priority="32">
      <formula>$F10="◎"</formula>
    </cfRule>
  </conditionalFormatting>
  <conditionalFormatting sqref="L10:L14 L21:L59 L61:L67">
    <cfRule type="expression" dxfId="4" priority="37" stopIfTrue="1">
      <formula>$F10="△"</formula>
    </cfRule>
  </conditionalFormatting>
  <conditionalFormatting sqref="L10:N14 L21:N59 L61:N67">
    <cfRule type="expression" dxfId="3" priority="30">
      <formula>$F10="×"</formula>
    </cfRule>
  </conditionalFormatting>
  <conditionalFormatting sqref="M10:M14 M21:M59 M61:M67">
    <cfRule type="expression" dxfId="2" priority="35">
      <formula>$F10="〇"</formula>
    </cfRule>
  </conditionalFormatting>
  <conditionalFormatting sqref="N10:N14 N21:N59 N61:N67">
    <cfRule type="expression" dxfId="1" priority="34">
      <formula>$F10="◎"</formula>
    </cfRule>
  </conditionalFormatting>
  <conditionalFormatting sqref="O82">
    <cfRule type="expression" dxfId="0" priority="1">
      <formula>$O82=""</formula>
    </cfRule>
  </conditionalFormatting>
  <printOptions horizontalCentered="1" verticalCentered="1"/>
  <pageMargins left="0.23622047244094491" right="0.23622047244094491" top="0.35433070866141736" bottom="0.35433070866141736" header="0.31496062992125984" footer="0.31496062992125984"/>
  <pageSetup paperSize="8" scale="24" fitToHeight="2" orientation="portrait" r:id="rId1"/>
  <rowBreaks count="1" manualBreakCount="1">
    <brk id="68" max="15"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A72E472-193D-4BB9-B1FA-DBCFC0CCB79C}">
          <x14:formula1>
            <xm:f>選択リスト!$D$2:$D$9</xm:f>
          </x14:formula1>
          <xm:sqref>N89 N75</xm:sqref>
        </x14:dataValidation>
        <x14:dataValidation type="list" allowBlank="1" showInputMessage="1" showErrorMessage="1" xr:uid="{846D28BC-7BB4-4596-B814-F3E103F47BC1}">
          <x14:formula1>
            <xm:f>選択リスト!$B$2:$B$50</xm:f>
          </x14:formula1>
          <xm:sqref>M75 M89</xm:sqref>
        </x14:dataValidation>
        <x14:dataValidation type="list" allowBlank="1" showInputMessage="1" showErrorMessage="1" xr:uid="{B3387B8D-8889-4323-ACBE-2835F297FE08}">
          <x14:formula1>
            <xm:f>選択リスト!$F$2:$F$6</xm:f>
          </x14:formula1>
          <xm:sqref>F61:F67 F56:F59 F25:F50 F21:F22 F10:F14</xm:sqref>
        </x14:dataValidation>
        <x14:dataValidation type="list" allowBlank="1" showInputMessage="1" showErrorMessage="1" xr:uid="{9BECD75D-4B49-4711-98A8-0B51F58A931C}">
          <x14:formula1>
            <xm:f>選択リスト!$F$8:$F$10</xm:f>
          </x14:formula1>
          <xm:sqref>F157:F164 F73:F147</xm:sqref>
        </x14:dataValidation>
        <x14:dataValidation type="list" allowBlank="1" showInputMessage="1" showErrorMessage="1" xr:uid="{80274683-F04B-4F5A-B7C6-D5152638018A}">
          <x14:formula1>
            <xm:f>選択リスト!$F$12:$F$14</xm:f>
          </x14:formula1>
          <xm:sqref>O82:O84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A6042-8F44-4E3F-A3B0-8E1CC0AEF2D1}">
  <dimension ref="A1:J79"/>
  <sheetViews>
    <sheetView workbookViewId="0">
      <selection activeCell="F5" sqref="F5"/>
    </sheetView>
  </sheetViews>
  <sheetFormatPr defaultColWidth="8.875" defaultRowHeight="13.5" x14ac:dyDescent="0.15"/>
  <cols>
    <col min="1" max="1" width="19.625" customWidth="1"/>
    <col min="2" max="7" width="17.125" style="1" customWidth="1"/>
  </cols>
  <sheetData>
    <row r="1" spans="1:6" x14ac:dyDescent="0.15">
      <c r="B1" s="1" t="s">
        <v>135</v>
      </c>
      <c r="C1" s="1" t="s">
        <v>203</v>
      </c>
      <c r="D1" s="1" t="s">
        <v>136</v>
      </c>
      <c r="E1" s="1" t="s">
        <v>208</v>
      </c>
      <c r="F1" s="1" t="s">
        <v>214</v>
      </c>
    </row>
    <row r="2" spans="1:6" x14ac:dyDescent="0.15">
      <c r="A2" t="s">
        <v>137</v>
      </c>
      <c r="B2" s="1" t="s">
        <v>137</v>
      </c>
      <c r="C2" s="1">
        <v>70</v>
      </c>
      <c r="D2" s="1" t="s">
        <v>299</v>
      </c>
      <c r="E2" s="1">
        <v>0</v>
      </c>
      <c r="F2" s="1" t="s">
        <v>200</v>
      </c>
    </row>
    <row r="3" spans="1:6" x14ac:dyDescent="0.15">
      <c r="A3" t="s">
        <v>138</v>
      </c>
      <c r="B3" s="1" t="s">
        <v>138</v>
      </c>
      <c r="C3" s="1">
        <v>0</v>
      </c>
      <c r="D3" s="1" t="s">
        <v>298</v>
      </c>
      <c r="E3" s="1">
        <v>0</v>
      </c>
      <c r="F3" s="1" t="s">
        <v>105</v>
      </c>
    </row>
    <row r="4" spans="1:6" x14ac:dyDescent="0.15">
      <c r="A4" t="s">
        <v>139</v>
      </c>
      <c r="B4" s="1" t="s">
        <v>139</v>
      </c>
      <c r="C4" s="1">
        <v>0</v>
      </c>
      <c r="D4" s="1" t="s">
        <v>297</v>
      </c>
      <c r="E4" s="1">
        <v>0</v>
      </c>
      <c r="F4" s="1" t="s">
        <v>201</v>
      </c>
    </row>
    <row r="5" spans="1:6" x14ac:dyDescent="0.15">
      <c r="A5" t="s">
        <v>140</v>
      </c>
      <c r="B5" s="1" t="s">
        <v>140</v>
      </c>
      <c r="C5" s="1">
        <v>50</v>
      </c>
      <c r="D5" s="1" t="s">
        <v>296</v>
      </c>
      <c r="E5" s="1">
        <v>50</v>
      </c>
      <c r="F5" s="1" t="s">
        <v>202</v>
      </c>
    </row>
    <row r="6" spans="1:6" x14ac:dyDescent="0.15">
      <c r="A6" t="s">
        <v>141</v>
      </c>
      <c r="B6" s="1" t="s">
        <v>141</v>
      </c>
      <c r="C6" s="1">
        <v>0</v>
      </c>
      <c r="D6" s="1" t="s">
        <v>295</v>
      </c>
      <c r="E6" s="1">
        <v>70</v>
      </c>
      <c r="F6" s="1" t="s">
        <v>88</v>
      </c>
    </row>
    <row r="7" spans="1:6" x14ac:dyDescent="0.15">
      <c r="A7" t="s">
        <v>142</v>
      </c>
      <c r="B7" s="1" t="s">
        <v>142</v>
      </c>
      <c r="C7" s="1">
        <v>30</v>
      </c>
      <c r="D7" s="1" t="s">
        <v>294</v>
      </c>
      <c r="E7" s="1">
        <v>150</v>
      </c>
    </row>
    <row r="8" spans="1:6" x14ac:dyDescent="0.15">
      <c r="A8" t="s">
        <v>143</v>
      </c>
      <c r="B8" s="1" t="s">
        <v>143</v>
      </c>
      <c r="C8" s="1">
        <v>30</v>
      </c>
      <c r="D8" s="1" t="s">
        <v>293</v>
      </c>
      <c r="E8" s="1">
        <v>150</v>
      </c>
      <c r="F8" s="1" t="s">
        <v>105</v>
      </c>
    </row>
    <row r="9" spans="1:6" x14ac:dyDescent="0.15">
      <c r="A9" t="s">
        <v>144</v>
      </c>
      <c r="B9" s="1" t="s">
        <v>144</v>
      </c>
      <c r="C9" s="1">
        <v>70</v>
      </c>
      <c r="D9" s="1" t="s">
        <v>292</v>
      </c>
      <c r="E9" s="1">
        <v>150</v>
      </c>
      <c r="F9" s="1" t="s">
        <v>202</v>
      </c>
    </row>
    <row r="10" spans="1:6" x14ac:dyDescent="0.15">
      <c r="A10" t="s">
        <v>145</v>
      </c>
      <c r="B10" s="1" t="s">
        <v>145</v>
      </c>
      <c r="C10" s="1">
        <v>70</v>
      </c>
      <c r="F10" s="1" t="s">
        <v>88</v>
      </c>
    </row>
    <row r="11" spans="1:6" x14ac:dyDescent="0.15">
      <c r="A11" t="s">
        <v>146</v>
      </c>
      <c r="B11" s="1" t="s">
        <v>146</v>
      </c>
      <c r="C11" s="1">
        <v>70</v>
      </c>
    </row>
    <row r="12" spans="1:6" x14ac:dyDescent="0.15">
      <c r="A12" t="s">
        <v>147</v>
      </c>
      <c r="B12" s="1" t="s">
        <v>147</v>
      </c>
      <c r="C12" s="1">
        <v>120</v>
      </c>
      <c r="F12" s="1" t="s">
        <v>461</v>
      </c>
    </row>
    <row r="13" spans="1:6" x14ac:dyDescent="0.15">
      <c r="A13" t="s">
        <v>416</v>
      </c>
      <c r="B13" s="1" t="s">
        <v>148</v>
      </c>
      <c r="C13" s="1">
        <v>120</v>
      </c>
      <c r="F13" s="1" t="s">
        <v>105</v>
      </c>
    </row>
    <row r="14" spans="1:6" x14ac:dyDescent="0.15">
      <c r="A14" t="s">
        <v>417</v>
      </c>
      <c r="B14" s="1" t="s">
        <v>195</v>
      </c>
      <c r="C14" s="1">
        <v>200</v>
      </c>
      <c r="F14" s="1" t="s">
        <v>202</v>
      </c>
    </row>
    <row r="15" spans="1:6" x14ac:dyDescent="0.15">
      <c r="A15" t="s">
        <v>419</v>
      </c>
      <c r="B15" s="1" t="s">
        <v>196</v>
      </c>
      <c r="C15" s="1">
        <v>170</v>
      </c>
      <c r="F15" s="1" t="s">
        <v>88</v>
      </c>
    </row>
    <row r="16" spans="1:6" x14ac:dyDescent="0.15">
      <c r="A16" t="s">
        <v>418</v>
      </c>
      <c r="B16" s="1" t="s">
        <v>197</v>
      </c>
      <c r="C16" s="1">
        <v>200</v>
      </c>
    </row>
    <row r="17" spans="1:3" x14ac:dyDescent="0.15">
      <c r="A17" t="s">
        <v>420</v>
      </c>
      <c r="B17" s="1" t="s">
        <v>198</v>
      </c>
      <c r="C17" s="1">
        <v>170</v>
      </c>
    </row>
    <row r="18" spans="1:3" x14ac:dyDescent="0.15">
      <c r="A18" t="s">
        <v>149</v>
      </c>
      <c r="B18" s="1" t="s">
        <v>149</v>
      </c>
      <c r="C18" s="1">
        <v>70</v>
      </c>
    </row>
    <row r="19" spans="1:3" x14ac:dyDescent="0.15">
      <c r="A19" t="s">
        <v>150</v>
      </c>
      <c r="B19" s="1" t="s">
        <v>150</v>
      </c>
      <c r="C19">
        <v>70</v>
      </c>
    </row>
    <row r="20" spans="1:3" x14ac:dyDescent="0.15">
      <c r="A20" t="s">
        <v>151</v>
      </c>
      <c r="B20" s="1" t="s">
        <v>151</v>
      </c>
      <c r="C20">
        <v>70</v>
      </c>
    </row>
    <row r="21" spans="1:3" x14ac:dyDescent="0.15">
      <c r="A21" t="s">
        <v>152</v>
      </c>
      <c r="B21" s="1" t="s">
        <v>152</v>
      </c>
      <c r="C21">
        <v>70</v>
      </c>
    </row>
    <row r="22" spans="1:3" x14ac:dyDescent="0.15">
      <c r="A22" t="s">
        <v>153</v>
      </c>
      <c r="B22" s="1" t="s">
        <v>153</v>
      </c>
      <c r="C22">
        <v>70</v>
      </c>
    </row>
    <row r="23" spans="1:3" x14ac:dyDescent="0.15">
      <c r="A23" t="s">
        <v>154</v>
      </c>
      <c r="B23" s="1" t="s">
        <v>154</v>
      </c>
      <c r="C23" s="1">
        <v>70</v>
      </c>
    </row>
    <row r="24" spans="1:3" x14ac:dyDescent="0.15">
      <c r="A24" t="s">
        <v>155</v>
      </c>
      <c r="B24" s="1" t="s">
        <v>155</v>
      </c>
      <c r="C24" s="1">
        <v>70</v>
      </c>
    </row>
    <row r="25" spans="1:3" x14ac:dyDescent="0.15">
      <c r="A25" t="s">
        <v>156</v>
      </c>
      <c r="B25" s="1" t="s">
        <v>156</v>
      </c>
      <c r="C25" s="1">
        <v>100</v>
      </c>
    </row>
    <row r="26" spans="1:3" x14ac:dyDescent="0.15">
      <c r="A26" t="s">
        <v>421</v>
      </c>
      <c r="B26" s="1" t="s">
        <v>291</v>
      </c>
      <c r="C26" s="1">
        <v>120</v>
      </c>
    </row>
    <row r="27" spans="1:3" x14ac:dyDescent="0.15">
      <c r="A27" t="s">
        <v>157</v>
      </c>
      <c r="B27" s="1" t="s">
        <v>157</v>
      </c>
      <c r="C27" s="1">
        <v>100</v>
      </c>
    </row>
    <row r="28" spans="1:3" x14ac:dyDescent="0.15">
      <c r="A28" t="s">
        <v>158</v>
      </c>
      <c r="B28" s="1" t="s">
        <v>158</v>
      </c>
      <c r="C28" s="1">
        <v>100</v>
      </c>
    </row>
    <row r="29" spans="1:3" x14ac:dyDescent="0.15">
      <c r="A29" t="s">
        <v>159</v>
      </c>
      <c r="B29" s="1" t="s">
        <v>159</v>
      </c>
      <c r="C29" s="1">
        <v>100</v>
      </c>
    </row>
    <row r="30" spans="1:3" x14ac:dyDescent="0.15">
      <c r="A30" t="s">
        <v>160</v>
      </c>
      <c r="B30" s="1" t="s">
        <v>160</v>
      </c>
      <c r="C30" s="1">
        <v>150</v>
      </c>
    </row>
    <row r="31" spans="1:3" x14ac:dyDescent="0.15">
      <c r="A31" t="s">
        <v>161</v>
      </c>
      <c r="B31" s="1" t="s">
        <v>161</v>
      </c>
      <c r="C31" s="1">
        <v>100</v>
      </c>
    </row>
    <row r="32" spans="1:3" x14ac:dyDescent="0.15">
      <c r="A32" t="s">
        <v>162</v>
      </c>
      <c r="B32" s="1" t="s">
        <v>162</v>
      </c>
      <c r="C32" s="1">
        <v>70</v>
      </c>
    </row>
    <row r="33" spans="1:10" x14ac:dyDescent="0.15">
      <c r="A33" t="s">
        <v>163</v>
      </c>
      <c r="B33" s="1" t="s">
        <v>163</v>
      </c>
      <c r="C33" s="1">
        <v>70</v>
      </c>
    </row>
    <row r="34" spans="1:10" x14ac:dyDescent="0.15">
      <c r="A34" t="s">
        <v>164</v>
      </c>
      <c r="B34" s="1" t="s">
        <v>164</v>
      </c>
      <c r="C34" s="1">
        <v>0</v>
      </c>
    </row>
    <row r="35" spans="1:10" x14ac:dyDescent="0.15">
      <c r="A35" t="s">
        <v>165</v>
      </c>
      <c r="B35" s="1" t="s">
        <v>165</v>
      </c>
      <c r="C35" s="1">
        <v>30</v>
      </c>
    </row>
    <row r="36" spans="1:10" x14ac:dyDescent="0.15">
      <c r="A36" t="s">
        <v>166</v>
      </c>
      <c r="B36" s="1" t="s">
        <v>166</v>
      </c>
      <c r="C36" s="1">
        <v>70</v>
      </c>
    </row>
    <row r="37" spans="1:10" x14ac:dyDescent="0.15">
      <c r="A37" t="s">
        <v>167</v>
      </c>
      <c r="B37" s="1" t="s">
        <v>167</v>
      </c>
      <c r="C37" s="1">
        <v>100</v>
      </c>
    </row>
    <row r="38" spans="1:10" x14ac:dyDescent="0.15">
      <c r="A38" t="s">
        <v>168</v>
      </c>
      <c r="B38" s="1" t="s">
        <v>168</v>
      </c>
      <c r="C38" s="1">
        <v>50</v>
      </c>
    </row>
    <row r="39" spans="1:10" x14ac:dyDescent="0.15">
      <c r="A39" t="s">
        <v>169</v>
      </c>
      <c r="B39" s="1" t="s">
        <v>169</v>
      </c>
      <c r="C39" s="1">
        <v>70</v>
      </c>
    </row>
    <row r="40" spans="1:10" x14ac:dyDescent="0.15">
      <c r="A40" t="s">
        <v>170</v>
      </c>
      <c r="B40" s="1" t="s">
        <v>170</v>
      </c>
      <c r="C40" s="1">
        <v>50</v>
      </c>
    </row>
    <row r="41" spans="1:10" x14ac:dyDescent="0.15">
      <c r="A41" t="s">
        <v>171</v>
      </c>
      <c r="B41" s="1" t="s">
        <v>171</v>
      </c>
      <c r="C41" s="1">
        <v>30</v>
      </c>
    </row>
    <row r="42" spans="1:10" x14ac:dyDescent="0.15">
      <c r="A42" t="s">
        <v>172</v>
      </c>
      <c r="B42" s="1" t="s">
        <v>172</v>
      </c>
      <c r="C42" s="1">
        <v>0</v>
      </c>
    </row>
    <row r="43" spans="1:10" x14ac:dyDescent="0.15">
      <c r="A43" t="s">
        <v>173</v>
      </c>
      <c r="B43" s="1" t="s">
        <v>173</v>
      </c>
      <c r="C43" s="1">
        <v>70</v>
      </c>
      <c r="H43" s="1"/>
      <c r="I43" s="1"/>
      <c r="J43" s="1"/>
    </row>
    <row r="44" spans="1:10" x14ac:dyDescent="0.15">
      <c r="A44" t="s">
        <v>174</v>
      </c>
      <c r="B44" s="1" t="s">
        <v>174</v>
      </c>
      <c r="C44" s="1">
        <v>0</v>
      </c>
      <c r="H44" s="1"/>
      <c r="I44" s="1"/>
      <c r="J44" s="1"/>
    </row>
    <row r="45" spans="1:10" x14ac:dyDescent="0.15">
      <c r="A45" t="s">
        <v>422</v>
      </c>
      <c r="B45" s="1" t="s">
        <v>175</v>
      </c>
      <c r="C45" s="1">
        <v>0</v>
      </c>
      <c r="H45" s="1"/>
      <c r="I45" s="1"/>
      <c r="J45" s="1"/>
    </row>
    <row r="46" spans="1:10" x14ac:dyDescent="0.15">
      <c r="A46" t="s">
        <v>176</v>
      </c>
      <c r="B46" s="1" t="s">
        <v>176</v>
      </c>
      <c r="C46" s="1">
        <v>30</v>
      </c>
      <c r="H46" s="1"/>
      <c r="I46" s="1"/>
      <c r="J46" s="1"/>
    </row>
    <row r="47" spans="1:10" x14ac:dyDescent="0.15">
      <c r="A47" t="s">
        <v>177</v>
      </c>
      <c r="B47" s="1" t="s">
        <v>177</v>
      </c>
      <c r="C47" s="1">
        <v>30</v>
      </c>
      <c r="H47" s="1"/>
      <c r="I47" s="1"/>
      <c r="J47" s="1"/>
    </row>
    <row r="48" spans="1:10" x14ac:dyDescent="0.15">
      <c r="A48" t="s">
        <v>178</v>
      </c>
      <c r="B48" s="1" t="s">
        <v>178</v>
      </c>
      <c r="C48" s="1">
        <v>0</v>
      </c>
      <c r="F48"/>
      <c r="G48"/>
    </row>
    <row r="49" spans="1:7" x14ac:dyDescent="0.15">
      <c r="A49" t="s">
        <v>179</v>
      </c>
      <c r="B49" s="1" t="s">
        <v>179</v>
      </c>
      <c r="C49" s="1">
        <v>0</v>
      </c>
      <c r="F49"/>
      <c r="G49"/>
    </row>
    <row r="50" spans="1:7" x14ac:dyDescent="0.15">
      <c r="A50" t="s">
        <v>180</v>
      </c>
      <c r="B50" s="1" t="s">
        <v>180</v>
      </c>
      <c r="C50">
        <v>0</v>
      </c>
      <c r="F50"/>
      <c r="G50"/>
    </row>
    <row r="51" spans="1:7" x14ac:dyDescent="0.15">
      <c r="F51"/>
      <c r="G51"/>
    </row>
    <row r="79" spans="6:7" x14ac:dyDescent="0.15">
      <c r="F79"/>
      <c r="G79"/>
    </row>
  </sheetData>
  <autoFilter ref="B1:C79" xr:uid="{8EDA6042-8F44-4E3F-A3B0-8E1CC0AEF2D1}"/>
  <phoneticPr fontId="3"/>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せやま基準一覧表</vt:lpstr>
      <vt:lpstr>選択リスト</vt:lpstr>
      <vt:lpstr>せやま基準一覧表!Print_Area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瀬山彰</dc:creator>
  <cp:lastModifiedBy>綾 唐松</cp:lastModifiedBy>
  <cp:lastPrinted>2026-04-10T06:42:45Z</cp:lastPrinted>
  <dcterms:created xsi:type="dcterms:W3CDTF">2020-05-16T02:59:24Z</dcterms:created>
  <dcterms:modified xsi:type="dcterms:W3CDTF">2026-04-28T04:14:15Z</dcterms:modified>
</cp:coreProperties>
</file>